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male audiograms and RFMs" sheetId="1" r:id="rId1"/>
    <sheet name="female WBF and Pv" sheetId="2" r:id="rId2"/>
    <sheet name="Sheet3" sheetId="3" r:id="rId3"/>
  </sheets>
  <definedNames>
    <definedName name="_xlnm._FilterDatabase" localSheetId="0" hidden="1">'male audiograms and RFMs'!$A$2:$N$181</definedName>
  </definedNames>
  <calcPr calcId="125725"/>
</workbook>
</file>

<file path=xl/calcChain.xml><?xml version="1.0" encoding="utf-8"?>
<calcChain xmlns="http://schemas.openxmlformats.org/spreadsheetml/2006/main">
  <c r="O181" i="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<sst xmlns="http://schemas.openxmlformats.org/spreadsheetml/2006/main" count="203" uniqueCount="22">
  <si>
    <t xml:space="preserve">Species </t>
  </si>
  <si>
    <t>Replicate #</t>
  </si>
  <si>
    <t>sound intensity (ms-1 )</t>
  </si>
  <si>
    <r>
      <t>A. gambiae</t>
    </r>
    <r>
      <rPr>
        <sz val="12"/>
        <color rgb="FF000000"/>
        <rFont val="Calibri"/>
        <family val="2"/>
        <scheme val="minor"/>
      </rPr>
      <t xml:space="preserve"> </t>
    </r>
  </si>
  <si>
    <r>
      <t>A. gambiae</t>
    </r>
    <r>
      <rPr>
        <sz val="11"/>
        <color theme="1"/>
        <rFont val="Calibri"/>
        <family val="2"/>
        <scheme val="minor"/>
      </rPr>
      <t xml:space="preserve"> </t>
    </r>
  </si>
  <si>
    <r>
      <t>A. coluzzii</t>
    </r>
    <r>
      <rPr>
        <sz val="11"/>
        <color theme="1"/>
        <rFont val="Calibri"/>
        <family val="2"/>
        <scheme val="minor"/>
      </rPr>
      <t xml:space="preserve"> </t>
    </r>
  </si>
  <si>
    <t>Start of behaviour (ms)</t>
  </si>
  <si>
    <t>Acoustic Stimulus</t>
  </si>
  <si>
    <t>Frequency (Hz)</t>
  </si>
  <si>
    <t>Wing Beat Frequency (Hz)</t>
  </si>
  <si>
    <t>at start</t>
  </si>
  <si>
    <t>Onset</t>
  </si>
  <si>
    <t>Offset</t>
  </si>
  <si>
    <t>End</t>
  </si>
  <si>
    <t>Time stamps (ms)</t>
  </si>
  <si>
    <t>number of cycles during RFM</t>
  </si>
  <si>
    <t>log (pv)</t>
  </si>
  <si>
    <t>HCR</t>
  </si>
  <si>
    <t>WBF (Hz)</t>
  </si>
  <si>
    <t xml:space="preserve">coluzzii </t>
  </si>
  <si>
    <t>gambiae</t>
  </si>
  <si>
    <t xml:space="preserve">Particle velocity at 2cm (ms-1 ) </t>
  </si>
</sst>
</file>

<file path=xl/styles.xml><?xml version="1.0" encoding="utf-8"?>
<styleSheet xmlns="http://schemas.openxmlformats.org/spreadsheetml/2006/main">
  <numFmts count="1">
    <numFmt numFmtId="168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9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4" xfId="0" applyBorder="1"/>
    <xf numFmtId="0" fontId="1" fillId="0" borderId="10" xfId="0" applyFont="1" applyBorder="1" applyAlignment="1">
      <alignment horizontal="left"/>
    </xf>
    <xf numFmtId="0" fontId="0" fillId="0" borderId="0" xfId="0" applyBorder="1"/>
    <xf numFmtId="11" fontId="0" fillId="0" borderId="0" xfId="0" applyNumberFormat="1" applyBorder="1"/>
    <xf numFmtId="168" fontId="0" fillId="0" borderId="0" xfId="0" applyNumberFormat="1" applyBorder="1"/>
    <xf numFmtId="2" fontId="0" fillId="0" borderId="0" xfId="0" applyNumberFormat="1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4" xfId="0" applyNumberFormat="1" applyFont="1" applyBorder="1"/>
    <xf numFmtId="11" fontId="0" fillId="0" borderId="5" xfId="0" applyNumberFormat="1" applyBorder="1"/>
    <xf numFmtId="11" fontId="0" fillId="0" borderId="6" xfId="0" applyNumberFormat="1" applyBorder="1"/>
    <xf numFmtId="0" fontId="2" fillId="0" borderId="5" xfId="0" applyFont="1" applyBorder="1"/>
    <xf numFmtId="0" fontId="2" fillId="0" borderId="6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1"/>
  <sheetViews>
    <sheetView tabSelected="1" zoomScale="70" zoomScaleNormal="70" workbookViewId="0">
      <selection activeCell="S10" sqref="S10"/>
    </sheetView>
  </sheetViews>
  <sheetFormatPr defaultRowHeight="15"/>
  <cols>
    <col min="1" max="1" width="16.140625" style="2" customWidth="1"/>
    <col min="2" max="2" width="14.42578125" style="2" customWidth="1"/>
    <col min="3" max="3" width="18.5703125" style="3" customWidth="1"/>
    <col min="4" max="4" width="27.28515625" style="34" customWidth="1"/>
    <col min="5" max="5" width="10.5703125" style="3" customWidth="1"/>
    <col min="6" max="6" width="11.85546875" style="2" customWidth="1"/>
    <col min="7" max="7" width="9.85546875" style="2" customWidth="1"/>
    <col min="8" max="8" width="9.5703125" style="2" customWidth="1"/>
    <col min="9" max="9" width="8.7109375" style="2" customWidth="1"/>
    <col min="10" max="10" width="26.85546875" style="2" customWidth="1"/>
    <col min="11" max="11" width="11.5703125" style="2" customWidth="1"/>
    <col min="12" max="12" width="9.140625" style="2"/>
    <col min="13" max="13" width="7.85546875" style="2" customWidth="1"/>
    <col min="14" max="14" width="20.5703125" style="2" customWidth="1"/>
    <col min="15" max="16384" width="9.140625" style="2"/>
  </cols>
  <sheetData>
    <row r="1" spans="1:15" ht="15" customHeight="1">
      <c r="A1" s="15"/>
      <c r="B1" s="16"/>
      <c r="C1" s="8" t="s">
        <v>7</v>
      </c>
      <c r="D1" s="35"/>
      <c r="E1" s="33"/>
      <c r="F1" s="9" t="s">
        <v>9</v>
      </c>
      <c r="G1" s="10"/>
      <c r="H1" s="10"/>
      <c r="I1" s="11"/>
      <c r="J1" s="9" t="s">
        <v>14</v>
      </c>
      <c r="K1" s="10"/>
      <c r="L1" s="10"/>
      <c r="M1" s="11"/>
      <c r="N1" s="24" t="s">
        <v>15</v>
      </c>
      <c r="O1" s="26"/>
    </row>
    <row r="2" spans="1:15" s="1" customFormat="1" ht="15.75" thickBot="1">
      <c r="A2" s="29" t="s">
        <v>0</v>
      </c>
      <c r="B2" s="30" t="s">
        <v>1</v>
      </c>
      <c r="C2" s="6" t="s">
        <v>8</v>
      </c>
      <c r="D2" s="36" t="s">
        <v>2</v>
      </c>
      <c r="E2" s="7" t="s">
        <v>16</v>
      </c>
      <c r="F2" s="12" t="s">
        <v>10</v>
      </c>
      <c r="G2" s="13" t="s">
        <v>11</v>
      </c>
      <c r="H2" s="13" t="s">
        <v>12</v>
      </c>
      <c r="I2" s="14" t="s">
        <v>13</v>
      </c>
      <c r="J2" s="12" t="s">
        <v>6</v>
      </c>
      <c r="K2" s="13" t="s">
        <v>11</v>
      </c>
      <c r="L2" s="13" t="s">
        <v>12</v>
      </c>
      <c r="M2" s="14" t="s">
        <v>13</v>
      </c>
      <c r="N2" s="25"/>
      <c r="O2" s="39" t="s">
        <v>17</v>
      </c>
    </row>
    <row r="3" spans="1:15" ht="15.75">
      <c r="A3" s="31" t="s">
        <v>5</v>
      </c>
      <c r="B3" s="20">
        <v>1</v>
      </c>
      <c r="C3" s="56">
        <v>340</v>
      </c>
      <c r="D3" s="57">
        <v>3.4844444444444437E-5</v>
      </c>
      <c r="E3" s="52">
        <f>LOG10(D3)</f>
        <v>-4.4578664554269238</v>
      </c>
      <c r="F3" s="15">
        <v>771</v>
      </c>
      <c r="G3" s="16">
        <v>850</v>
      </c>
      <c r="H3" s="16">
        <v>829</v>
      </c>
      <c r="I3" s="17">
        <v>803</v>
      </c>
      <c r="J3" s="15">
        <v>0</v>
      </c>
      <c r="K3" s="16">
        <v>111</v>
      </c>
      <c r="L3" s="16">
        <v>762</v>
      </c>
      <c r="M3" s="17">
        <v>1075</v>
      </c>
      <c r="N3" s="26">
        <v>5</v>
      </c>
      <c r="O3" s="26">
        <f>C3/F3</f>
        <v>0.44098573281452658</v>
      </c>
    </row>
    <row r="4" spans="1:15" ht="15.75">
      <c r="A4" s="31" t="s">
        <v>5</v>
      </c>
      <c r="B4" s="20">
        <v>1</v>
      </c>
      <c r="C4" s="4">
        <v>360</v>
      </c>
      <c r="D4" s="34">
        <v>4.3140740740740736E-6</v>
      </c>
      <c r="E4" s="38">
        <f t="shared" ref="E4:E67" si="0">LOG10(D4)</f>
        <v>-5.3651124021900252</v>
      </c>
      <c r="F4" s="18">
        <v>734</v>
      </c>
      <c r="G4" s="19">
        <v>814</v>
      </c>
      <c r="H4" s="19">
        <v>814</v>
      </c>
      <c r="I4" s="20">
        <v>750</v>
      </c>
      <c r="J4" s="18">
        <v>0</v>
      </c>
      <c r="K4" s="19">
        <v>113</v>
      </c>
      <c r="L4" s="19">
        <v>452</v>
      </c>
      <c r="M4" s="20">
        <v>801</v>
      </c>
      <c r="N4" s="27">
        <v>6</v>
      </c>
      <c r="O4" s="27">
        <f t="shared" ref="O4:O67" si="1">C4/F4</f>
        <v>0.49046321525885561</v>
      </c>
    </row>
    <row r="5" spans="1:15" ht="15.75">
      <c r="A5" s="31" t="s">
        <v>5</v>
      </c>
      <c r="B5" s="20">
        <v>1</v>
      </c>
      <c r="C5" s="4">
        <v>380</v>
      </c>
      <c r="D5" s="34">
        <v>1.4103703703703704E-6</v>
      </c>
      <c r="E5" s="38">
        <f t="shared" si="0"/>
        <v>-5.8506668244465505</v>
      </c>
      <c r="F5" s="18">
        <v>850</v>
      </c>
      <c r="G5" s="19">
        <v>933</v>
      </c>
      <c r="H5" s="19">
        <v>927</v>
      </c>
      <c r="I5" s="20">
        <v>870</v>
      </c>
      <c r="J5" s="18">
        <v>0</v>
      </c>
      <c r="K5" s="19">
        <v>55</v>
      </c>
      <c r="L5" s="19">
        <v>224</v>
      </c>
      <c r="M5" s="20">
        <v>524</v>
      </c>
      <c r="N5" s="27">
        <v>3</v>
      </c>
      <c r="O5" s="27">
        <f t="shared" si="1"/>
        <v>0.44705882352941179</v>
      </c>
    </row>
    <row r="6" spans="1:15" ht="15.75">
      <c r="A6" s="31" t="s">
        <v>5</v>
      </c>
      <c r="B6" s="20">
        <v>1</v>
      </c>
      <c r="C6" s="4">
        <v>400</v>
      </c>
      <c r="D6" s="34">
        <v>3.9822222222222217E-6</v>
      </c>
      <c r="E6" s="38">
        <f t="shared" si="0"/>
        <v>-5.399874508449237</v>
      </c>
      <c r="F6" s="18">
        <v>846</v>
      </c>
      <c r="G6" s="19">
        <v>964</v>
      </c>
      <c r="H6" s="19">
        <v>964</v>
      </c>
      <c r="I6" s="20">
        <v>907</v>
      </c>
      <c r="J6" s="18">
        <v>0</v>
      </c>
      <c r="K6" s="19">
        <v>48</v>
      </c>
      <c r="L6" s="19">
        <v>803</v>
      </c>
      <c r="M6" s="20">
        <v>1236</v>
      </c>
      <c r="N6" s="27">
        <v>8</v>
      </c>
      <c r="O6" s="27">
        <f t="shared" si="1"/>
        <v>0.4728132387706856</v>
      </c>
    </row>
    <row r="7" spans="1:15" ht="15.75">
      <c r="A7" s="31" t="s">
        <v>5</v>
      </c>
      <c r="B7" s="20">
        <v>1</v>
      </c>
      <c r="C7" s="4">
        <v>420</v>
      </c>
      <c r="D7" s="34">
        <v>1.9081481481481479E-6</v>
      </c>
      <c r="E7" s="38">
        <f t="shared" si="0"/>
        <v>-5.7193879098072316</v>
      </c>
      <c r="F7" s="18">
        <v>839</v>
      </c>
      <c r="G7" s="19">
        <v>943</v>
      </c>
      <c r="H7" s="19">
        <v>938</v>
      </c>
      <c r="I7" s="20">
        <v>881</v>
      </c>
      <c r="J7" s="18">
        <v>0</v>
      </c>
      <c r="K7" s="19">
        <v>62</v>
      </c>
      <c r="L7" s="19">
        <v>477</v>
      </c>
      <c r="M7" s="20">
        <v>627</v>
      </c>
      <c r="N7" s="27">
        <v>4</v>
      </c>
      <c r="O7" s="27">
        <f t="shared" si="1"/>
        <v>0.50059594755661507</v>
      </c>
    </row>
    <row r="8" spans="1:15" ht="15.75">
      <c r="A8" s="31" t="s">
        <v>5</v>
      </c>
      <c r="B8" s="20">
        <v>1</v>
      </c>
      <c r="C8" s="4">
        <v>440</v>
      </c>
      <c r="D8" s="34">
        <v>2.3229629629629627E-6</v>
      </c>
      <c r="E8" s="38">
        <f t="shared" si="0"/>
        <v>-5.6339577144826052</v>
      </c>
      <c r="F8" s="18">
        <v>865</v>
      </c>
      <c r="G8" s="19">
        <v>984</v>
      </c>
      <c r="H8" s="19">
        <v>940</v>
      </c>
      <c r="I8" s="20">
        <v>891</v>
      </c>
      <c r="J8" s="18">
        <v>0</v>
      </c>
      <c r="K8" s="19">
        <v>66</v>
      </c>
      <c r="L8" s="19">
        <v>599</v>
      </c>
      <c r="M8" s="20">
        <v>730</v>
      </c>
      <c r="N8" s="27">
        <v>4</v>
      </c>
      <c r="O8" s="27">
        <f t="shared" si="1"/>
        <v>0.50867052023121384</v>
      </c>
    </row>
    <row r="9" spans="1:15" ht="15.75">
      <c r="A9" s="31" t="s">
        <v>5</v>
      </c>
      <c r="B9" s="20">
        <v>1</v>
      </c>
      <c r="C9" s="4">
        <v>460</v>
      </c>
      <c r="D9" s="34">
        <v>1.2444444444444443E-6</v>
      </c>
      <c r="E9" s="38">
        <f t="shared" si="0"/>
        <v>-5.9050244867691433</v>
      </c>
      <c r="F9" s="18">
        <v>809</v>
      </c>
      <c r="G9" s="19">
        <v>905</v>
      </c>
      <c r="H9" s="19">
        <v>932</v>
      </c>
      <c r="I9" s="20">
        <v>830</v>
      </c>
      <c r="J9" s="18">
        <v>0</v>
      </c>
      <c r="K9" s="19">
        <v>79</v>
      </c>
      <c r="L9" s="19">
        <v>340</v>
      </c>
      <c r="M9" s="20">
        <v>468</v>
      </c>
      <c r="N9" s="27">
        <v>5</v>
      </c>
      <c r="O9" s="27">
        <f t="shared" si="1"/>
        <v>0.56860321384425216</v>
      </c>
    </row>
    <row r="10" spans="1:15" ht="15.75">
      <c r="A10" s="31" t="s">
        <v>5</v>
      </c>
      <c r="B10" s="20">
        <v>1</v>
      </c>
      <c r="C10" s="4">
        <v>480</v>
      </c>
      <c r="D10" s="34">
        <v>1.4103703703703704E-6</v>
      </c>
      <c r="E10" s="38">
        <f t="shared" si="0"/>
        <v>-5.8506668244465505</v>
      </c>
      <c r="F10" s="18">
        <v>762</v>
      </c>
      <c r="G10" s="19">
        <v>896</v>
      </c>
      <c r="H10" s="19">
        <v>938</v>
      </c>
      <c r="I10" s="20">
        <v>834</v>
      </c>
      <c r="J10" s="18">
        <v>0</v>
      </c>
      <c r="K10" s="19">
        <v>68</v>
      </c>
      <c r="L10" s="19">
        <v>387</v>
      </c>
      <c r="M10" s="20">
        <v>737</v>
      </c>
      <c r="N10" s="27">
        <v>5</v>
      </c>
      <c r="O10" s="27">
        <f t="shared" si="1"/>
        <v>0.62992125984251968</v>
      </c>
    </row>
    <row r="11" spans="1:15" ht="15.75">
      <c r="A11" s="31" t="s">
        <v>5</v>
      </c>
      <c r="B11" s="20">
        <v>1</v>
      </c>
      <c r="C11" s="4">
        <v>500</v>
      </c>
      <c r="D11" s="34">
        <v>2.2399999999999997E-6</v>
      </c>
      <c r="E11" s="38">
        <f t="shared" si="0"/>
        <v>-5.6497519816658368</v>
      </c>
      <c r="F11" s="18">
        <v>766</v>
      </c>
      <c r="G11" s="19">
        <v>889</v>
      </c>
      <c r="H11" s="19">
        <v>916</v>
      </c>
      <c r="I11" s="20">
        <v>835</v>
      </c>
      <c r="J11" s="18">
        <v>0</v>
      </c>
      <c r="K11" s="19">
        <v>143</v>
      </c>
      <c r="L11" s="19">
        <v>959</v>
      </c>
      <c r="M11" s="20">
        <v>1031</v>
      </c>
      <c r="N11" s="27">
        <v>10</v>
      </c>
      <c r="O11" s="27">
        <f t="shared" si="1"/>
        <v>0.65274151436031336</v>
      </c>
    </row>
    <row r="12" spans="1:15" ht="15.75">
      <c r="A12" s="31" t="s">
        <v>5</v>
      </c>
      <c r="B12" s="20">
        <v>1</v>
      </c>
      <c r="C12" s="4">
        <v>520</v>
      </c>
      <c r="D12" s="34">
        <v>3.7333333333333325E-6</v>
      </c>
      <c r="E12" s="38">
        <f t="shared" si="0"/>
        <v>-5.4279032320494807</v>
      </c>
      <c r="F12" s="18">
        <v>829</v>
      </c>
      <c r="G12" s="19">
        <v>959</v>
      </c>
      <c r="H12" s="19">
        <v>896</v>
      </c>
      <c r="I12" s="20">
        <v>850</v>
      </c>
      <c r="J12" s="18">
        <v>0</v>
      </c>
      <c r="K12" s="19">
        <v>101</v>
      </c>
      <c r="L12" s="19">
        <v>663</v>
      </c>
      <c r="M12" s="20">
        <v>764</v>
      </c>
      <c r="N12" s="27">
        <v>6</v>
      </c>
      <c r="O12" s="27">
        <f t="shared" si="1"/>
        <v>0.62726176115802168</v>
      </c>
    </row>
    <row r="13" spans="1:15" ht="15.75">
      <c r="A13" s="31" t="s">
        <v>5</v>
      </c>
      <c r="B13" s="20">
        <v>1</v>
      </c>
      <c r="C13" s="4">
        <v>540</v>
      </c>
      <c r="D13" s="34">
        <v>2.2399999999999997E-6</v>
      </c>
      <c r="E13" s="38">
        <f t="shared" si="0"/>
        <v>-5.6497519816658368</v>
      </c>
      <c r="F13" s="18">
        <v>891</v>
      </c>
      <c r="G13" s="19">
        <v>1005</v>
      </c>
      <c r="H13" s="19">
        <v>964</v>
      </c>
      <c r="I13" s="20">
        <v>964</v>
      </c>
      <c r="J13" s="18">
        <v>0</v>
      </c>
      <c r="K13" s="19">
        <v>44</v>
      </c>
      <c r="L13" s="19">
        <v>991</v>
      </c>
      <c r="M13" s="20">
        <v>1046</v>
      </c>
      <c r="N13" s="27">
        <v>14</v>
      </c>
      <c r="O13" s="27">
        <f t="shared" si="1"/>
        <v>0.60606060606060608</v>
      </c>
    </row>
    <row r="14" spans="1:15" ht="15.75">
      <c r="A14" s="31" t="s">
        <v>5</v>
      </c>
      <c r="B14" s="20">
        <v>1</v>
      </c>
      <c r="C14" s="4">
        <v>560</v>
      </c>
      <c r="D14" s="34">
        <v>5.1437037037037031E-6</v>
      </c>
      <c r="E14" s="38">
        <f t="shared" si="0"/>
        <v>-5.2887240563265703</v>
      </c>
      <c r="F14" s="18">
        <v>907</v>
      </c>
      <c r="G14" s="19">
        <v>1000</v>
      </c>
      <c r="H14" s="19">
        <v>964</v>
      </c>
      <c r="I14" s="20">
        <v>870</v>
      </c>
      <c r="J14" s="18">
        <v>0</v>
      </c>
      <c r="K14" s="19">
        <v>40</v>
      </c>
      <c r="L14" s="19">
        <v>789</v>
      </c>
      <c r="M14" s="20">
        <v>888</v>
      </c>
      <c r="N14" s="27">
        <v>13</v>
      </c>
      <c r="O14" s="27">
        <f t="shared" si="1"/>
        <v>0.61742006615214995</v>
      </c>
    </row>
    <row r="15" spans="1:15" ht="15.75">
      <c r="A15" s="31" t="s">
        <v>5</v>
      </c>
      <c r="B15" s="20">
        <v>1</v>
      </c>
      <c r="C15" s="4">
        <v>580</v>
      </c>
      <c r="D15" s="34">
        <v>1.3274074074074072E-5</v>
      </c>
      <c r="E15" s="38">
        <f t="shared" si="0"/>
        <v>-4.8769957631688996</v>
      </c>
      <c r="F15" s="18">
        <v>881</v>
      </c>
      <c r="G15" s="19">
        <v>1020</v>
      </c>
      <c r="H15" s="19">
        <v>974</v>
      </c>
      <c r="I15" s="20">
        <v>922</v>
      </c>
      <c r="J15" s="18">
        <v>0</v>
      </c>
      <c r="K15" s="19">
        <v>79</v>
      </c>
      <c r="L15" s="19">
        <v>146</v>
      </c>
      <c r="M15" s="20">
        <v>503</v>
      </c>
      <c r="N15" s="27">
        <v>3</v>
      </c>
      <c r="O15" s="27">
        <f t="shared" si="1"/>
        <v>0.65834279228149828</v>
      </c>
    </row>
    <row r="16" spans="1:15" ht="15.75">
      <c r="A16" s="31" t="s">
        <v>5</v>
      </c>
      <c r="B16" s="20">
        <v>1</v>
      </c>
      <c r="C16" s="4">
        <v>600</v>
      </c>
      <c r="D16" s="34">
        <v>7.632592592592591E-5</v>
      </c>
      <c r="E16" s="38">
        <f t="shared" si="0"/>
        <v>-4.117327918479269</v>
      </c>
      <c r="F16" s="18">
        <v>803</v>
      </c>
      <c r="G16" s="19">
        <v>916</v>
      </c>
      <c r="H16" s="19">
        <v>889</v>
      </c>
      <c r="I16" s="20">
        <v>825</v>
      </c>
      <c r="J16" s="18">
        <v>0</v>
      </c>
      <c r="K16" s="19">
        <v>34</v>
      </c>
      <c r="L16" s="19">
        <v>336</v>
      </c>
      <c r="M16" s="20">
        <v>422</v>
      </c>
      <c r="N16" s="27">
        <v>3</v>
      </c>
      <c r="O16" s="27">
        <f t="shared" si="1"/>
        <v>0.74719800747198006</v>
      </c>
    </row>
    <row r="17" spans="1:15" ht="15.75">
      <c r="A17" s="31" t="s">
        <v>5</v>
      </c>
      <c r="B17" s="20">
        <v>2</v>
      </c>
      <c r="C17" s="4">
        <v>320</v>
      </c>
      <c r="D17" s="34">
        <v>5.3925925925925914E-5</v>
      </c>
      <c r="E17" s="38">
        <f t="shared" si="0"/>
        <v>-4.2682023891819689</v>
      </c>
      <c r="F17" s="18">
        <v>807</v>
      </c>
      <c r="G17" s="19">
        <v>850</v>
      </c>
      <c r="H17" s="19">
        <v>860</v>
      </c>
      <c r="I17" s="20">
        <v>751</v>
      </c>
      <c r="J17" s="18">
        <v>0</v>
      </c>
      <c r="K17" s="19">
        <v>77</v>
      </c>
      <c r="L17" s="19">
        <v>919</v>
      </c>
      <c r="M17" s="20">
        <v>1495</v>
      </c>
      <c r="N17" s="27">
        <v>9</v>
      </c>
      <c r="O17" s="27">
        <f t="shared" si="1"/>
        <v>0.39653035935563818</v>
      </c>
    </row>
    <row r="18" spans="1:15" ht="15.75">
      <c r="A18" s="31" t="s">
        <v>5</v>
      </c>
      <c r="B18" s="20">
        <v>2</v>
      </c>
      <c r="C18" s="4">
        <v>340</v>
      </c>
      <c r="D18" s="34">
        <v>2.4059259259259251E-5</v>
      </c>
      <c r="E18" s="38">
        <f t="shared" si="0"/>
        <v>-4.618717747925869</v>
      </c>
      <c r="F18" s="18">
        <v>626</v>
      </c>
      <c r="G18" s="19">
        <v>705</v>
      </c>
      <c r="H18" s="19">
        <v>653</v>
      </c>
      <c r="I18" s="20">
        <v>627</v>
      </c>
      <c r="J18" s="18">
        <v>0</v>
      </c>
      <c r="K18" s="19">
        <v>70</v>
      </c>
      <c r="L18" s="19">
        <v>335</v>
      </c>
      <c r="M18" s="20">
        <v>450</v>
      </c>
      <c r="N18" s="27">
        <v>2</v>
      </c>
      <c r="O18" s="27">
        <f t="shared" si="1"/>
        <v>0.54313099041533541</v>
      </c>
    </row>
    <row r="19" spans="1:15" ht="15.75">
      <c r="A19" s="31" t="s">
        <v>5</v>
      </c>
      <c r="B19" s="20">
        <v>2</v>
      </c>
      <c r="C19" s="4">
        <v>360</v>
      </c>
      <c r="D19" s="34">
        <v>2.4059259259259256E-6</v>
      </c>
      <c r="E19" s="38">
        <f t="shared" si="0"/>
        <v>-5.6187177479258681</v>
      </c>
      <c r="F19" s="18">
        <v>762</v>
      </c>
      <c r="G19" s="19">
        <v>824</v>
      </c>
      <c r="H19" s="19">
        <v>780</v>
      </c>
      <c r="I19" s="20">
        <v>758</v>
      </c>
      <c r="J19" s="18">
        <v>0</v>
      </c>
      <c r="K19" s="19">
        <v>30</v>
      </c>
      <c r="L19" s="19">
        <v>380</v>
      </c>
      <c r="M19" s="20">
        <v>614</v>
      </c>
      <c r="N19" s="27">
        <v>4</v>
      </c>
      <c r="O19" s="27">
        <f t="shared" si="1"/>
        <v>0.47244094488188976</v>
      </c>
    </row>
    <row r="20" spans="1:15" ht="15.75">
      <c r="A20" s="31" t="s">
        <v>5</v>
      </c>
      <c r="B20" s="20">
        <v>2</v>
      </c>
      <c r="C20" s="4">
        <v>380</v>
      </c>
      <c r="D20" s="34">
        <v>4.9777777777777772E-7</v>
      </c>
      <c r="E20" s="38">
        <f t="shared" si="0"/>
        <v>-6.3029644954411808</v>
      </c>
      <c r="F20" s="18">
        <v>744</v>
      </c>
      <c r="G20" s="19">
        <v>814</v>
      </c>
      <c r="H20" s="19">
        <v>830</v>
      </c>
      <c r="I20" s="20">
        <v>792</v>
      </c>
      <c r="J20" s="18">
        <v>0</v>
      </c>
      <c r="K20" s="19">
        <v>75</v>
      </c>
      <c r="L20" s="19">
        <v>1160</v>
      </c>
      <c r="M20" s="20">
        <v>1257</v>
      </c>
      <c r="N20" s="27">
        <v>12</v>
      </c>
      <c r="O20" s="27">
        <f t="shared" si="1"/>
        <v>0.510752688172043</v>
      </c>
    </row>
    <row r="21" spans="1:15" ht="15.75">
      <c r="A21" s="31" t="s">
        <v>5</v>
      </c>
      <c r="B21" s="20">
        <v>2</v>
      </c>
      <c r="C21" s="4">
        <v>400</v>
      </c>
      <c r="D21" s="34">
        <v>1.4933333333333329E-6</v>
      </c>
      <c r="E21" s="38">
        <f t="shared" si="0"/>
        <v>-5.8258432407215182</v>
      </c>
      <c r="F21" s="18">
        <v>798</v>
      </c>
      <c r="G21" s="19">
        <v>867</v>
      </c>
      <c r="H21" s="19">
        <v>899</v>
      </c>
      <c r="I21" s="20">
        <v>846</v>
      </c>
      <c r="J21" s="18">
        <v>0</v>
      </c>
      <c r="K21" s="19">
        <v>64</v>
      </c>
      <c r="L21" s="19">
        <v>985</v>
      </c>
      <c r="M21" s="20">
        <v>1068</v>
      </c>
      <c r="N21" s="27">
        <v>9</v>
      </c>
      <c r="O21" s="27">
        <f t="shared" si="1"/>
        <v>0.50125313283208017</v>
      </c>
    </row>
    <row r="22" spans="1:15" ht="15.75">
      <c r="A22" s="31" t="s">
        <v>5</v>
      </c>
      <c r="B22" s="20">
        <v>2</v>
      </c>
      <c r="C22" s="4">
        <v>420</v>
      </c>
      <c r="D22" s="34">
        <v>5.8074074074074067E-7</v>
      </c>
      <c r="E22" s="38">
        <f t="shared" si="0"/>
        <v>-6.2360177058105677</v>
      </c>
      <c r="F22" s="18">
        <v>808</v>
      </c>
      <c r="G22" s="19">
        <v>948</v>
      </c>
      <c r="H22" s="19">
        <v>896</v>
      </c>
      <c r="I22" s="20">
        <v>829</v>
      </c>
      <c r="J22" s="18">
        <v>0</v>
      </c>
      <c r="K22" s="19">
        <v>77</v>
      </c>
      <c r="L22" s="19">
        <v>1290</v>
      </c>
      <c r="M22" s="20">
        <v>1558</v>
      </c>
      <c r="N22" s="27">
        <v>8</v>
      </c>
      <c r="O22" s="27">
        <f t="shared" si="1"/>
        <v>0.51980198019801982</v>
      </c>
    </row>
    <row r="23" spans="1:15" ht="15.75">
      <c r="A23" s="31" t="s">
        <v>5</v>
      </c>
      <c r="B23" s="20">
        <v>2</v>
      </c>
      <c r="C23" s="4">
        <v>440</v>
      </c>
      <c r="D23" s="34">
        <v>1.3274074074074072E-6</v>
      </c>
      <c r="E23" s="38">
        <f t="shared" si="0"/>
        <v>-5.8769957631688996</v>
      </c>
      <c r="F23" s="18">
        <v>767</v>
      </c>
      <c r="G23" s="19">
        <v>902</v>
      </c>
      <c r="H23" s="19">
        <v>922</v>
      </c>
      <c r="I23" s="20">
        <v>782</v>
      </c>
      <c r="J23" s="18">
        <v>0</v>
      </c>
      <c r="K23" s="19">
        <v>43</v>
      </c>
      <c r="L23" s="19">
        <v>430</v>
      </c>
      <c r="M23" s="20">
        <v>741</v>
      </c>
      <c r="N23" s="27">
        <v>4</v>
      </c>
      <c r="O23" s="27">
        <f t="shared" si="1"/>
        <v>0.5736636245110821</v>
      </c>
    </row>
    <row r="24" spans="1:15" ht="15.75">
      <c r="A24" s="31" t="s">
        <v>5</v>
      </c>
      <c r="B24" s="20">
        <v>2</v>
      </c>
      <c r="C24" s="4">
        <v>460</v>
      </c>
      <c r="D24" s="34">
        <v>1.6592592592592591E-6</v>
      </c>
      <c r="E24" s="38">
        <f t="shared" si="0"/>
        <v>-5.7800857501608434</v>
      </c>
      <c r="F24" s="18">
        <v>767</v>
      </c>
      <c r="G24" s="19">
        <v>922</v>
      </c>
      <c r="H24" s="19">
        <v>907</v>
      </c>
      <c r="I24" s="20">
        <v>808</v>
      </c>
      <c r="J24" s="18">
        <v>0</v>
      </c>
      <c r="K24" s="19">
        <v>53</v>
      </c>
      <c r="L24" s="19">
        <v>374</v>
      </c>
      <c r="M24" s="20">
        <v>628</v>
      </c>
      <c r="N24" s="27">
        <v>4</v>
      </c>
      <c r="O24" s="27">
        <f t="shared" si="1"/>
        <v>0.59973924380704047</v>
      </c>
    </row>
    <row r="25" spans="1:15" ht="15.75">
      <c r="A25" s="31" t="s">
        <v>5</v>
      </c>
      <c r="B25" s="20">
        <v>2</v>
      </c>
      <c r="C25" s="4">
        <v>480</v>
      </c>
      <c r="D25" s="34">
        <v>2.1570370370370368E-6</v>
      </c>
      <c r="E25" s="38">
        <f t="shared" si="0"/>
        <v>-5.6661423978540064</v>
      </c>
      <c r="F25" s="18">
        <v>870</v>
      </c>
      <c r="G25" s="19">
        <v>1005</v>
      </c>
      <c r="H25" s="19">
        <v>1000</v>
      </c>
      <c r="I25" s="20">
        <v>907</v>
      </c>
      <c r="J25" s="18">
        <v>0</v>
      </c>
      <c r="K25" s="19">
        <v>100</v>
      </c>
      <c r="L25" s="19">
        <v>300</v>
      </c>
      <c r="M25" s="20">
        <v>668</v>
      </c>
      <c r="N25" s="27">
        <v>3</v>
      </c>
      <c r="O25" s="27">
        <f t="shared" si="1"/>
        <v>0.55172413793103448</v>
      </c>
    </row>
    <row r="26" spans="1:15" ht="15.75">
      <c r="A26" s="31" t="s">
        <v>5</v>
      </c>
      <c r="B26" s="20">
        <v>2</v>
      </c>
      <c r="C26" s="4">
        <v>500</v>
      </c>
      <c r="D26" s="34">
        <v>2.1570370370370368E-6</v>
      </c>
      <c r="E26" s="38">
        <f t="shared" si="0"/>
        <v>-5.6661423978540064</v>
      </c>
      <c r="F26" s="18">
        <v>860</v>
      </c>
      <c r="G26" s="19">
        <v>1005</v>
      </c>
      <c r="H26" s="19">
        <v>938</v>
      </c>
      <c r="I26" s="20">
        <v>896</v>
      </c>
      <c r="J26" s="18">
        <v>0</v>
      </c>
      <c r="K26" s="19">
        <v>71</v>
      </c>
      <c r="L26" s="19">
        <v>398</v>
      </c>
      <c r="M26" s="20">
        <v>613</v>
      </c>
      <c r="N26" s="27">
        <v>4</v>
      </c>
      <c r="O26" s="27">
        <f t="shared" si="1"/>
        <v>0.58139534883720934</v>
      </c>
    </row>
    <row r="27" spans="1:15" ht="15.75">
      <c r="A27" s="31" t="s">
        <v>5</v>
      </c>
      <c r="B27" s="20">
        <v>2</v>
      </c>
      <c r="C27" s="4">
        <v>520</v>
      </c>
      <c r="D27" s="34">
        <v>2.8207407407407408E-6</v>
      </c>
      <c r="E27" s="38">
        <f t="shared" si="0"/>
        <v>-5.5496368287825693</v>
      </c>
      <c r="F27" s="18">
        <v>860</v>
      </c>
      <c r="G27" s="19">
        <v>995</v>
      </c>
      <c r="H27" s="19">
        <v>973</v>
      </c>
      <c r="I27" s="20">
        <v>911</v>
      </c>
      <c r="J27" s="18">
        <v>0</v>
      </c>
      <c r="K27" s="19">
        <v>60</v>
      </c>
      <c r="L27" s="19">
        <v>1000</v>
      </c>
      <c r="M27" s="20">
        <v>1113</v>
      </c>
      <c r="N27" s="27">
        <v>7</v>
      </c>
      <c r="O27" s="27">
        <f t="shared" si="1"/>
        <v>0.60465116279069764</v>
      </c>
    </row>
    <row r="28" spans="1:15" ht="15.75">
      <c r="A28" s="31" t="s">
        <v>5</v>
      </c>
      <c r="B28" s="20">
        <v>2</v>
      </c>
      <c r="C28" s="4">
        <v>540</v>
      </c>
      <c r="D28" s="34">
        <v>2.2399999999999997E-6</v>
      </c>
      <c r="E28" s="38">
        <f t="shared" si="0"/>
        <v>-5.6497519816658368</v>
      </c>
      <c r="F28" s="18">
        <v>846</v>
      </c>
      <c r="G28" s="19">
        <v>1007</v>
      </c>
      <c r="H28" s="19">
        <v>921</v>
      </c>
      <c r="I28" s="20">
        <v>889</v>
      </c>
      <c r="J28" s="18">
        <v>0</v>
      </c>
      <c r="K28" s="19">
        <v>105</v>
      </c>
      <c r="L28" s="19">
        <v>815</v>
      </c>
      <c r="M28" s="20">
        <v>1122</v>
      </c>
      <c r="N28" s="27">
        <v>7</v>
      </c>
      <c r="O28" s="27">
        <f t="shared" si="1"/>
        <v>0.63829787234042556</v>
      </c>
    </row>
    <row r="29" spans="1:15" ht="15.75">
      <c r="A29" s="31" t="s">
        <v>5</v>
      </c>
      <c r="B29" s="20">
        <v>2</v>
      </c>
      <c r="C29" s="4">
        <v>560</v>
      </c>
      <c r="D29" s="34">
        <v>9.1259259259259248E-6</v>
      </c>
      <c r="E29" s="38">
        <f t="shared" si="0"/>
        <v>-5.0397230606665993</v>
      </c>
      <c r="F29" s="18">
        <v>839</v>
      </c>
      <c r="G29" s="19">
        <v>979</v>
      </c>
      <c r="H29" s="19">
        <v>933</v>
      </c>
      <c r="I29" s="20">
        <v>881</v>
      </c>
      <c r="J29" s="18">
        <v>0</v>
      </c>
      <c r="K29" s="19">
        <v>77</v>
      </c>
      <c r="L29" s="19">
        <v>1359</v>
      </c>
      <c r="M29" s="20">
        <v>1635</v>
      </c>
      <c r="N29" s="27">
        <v>7</v>
      </c>
      <c r="O29" s="27">
        <f t="shared" si="1"/>
        <v>0.66746126340882006</v>
      </c>
    </row>
    <row r="30" spans="1:15" ht="15.75">
      <c r="A30" s="31" t="s">
        <v>5</v>
      </c>
      <c r="B30" s="20">
        <v>2</v>
      </c>
      <c r="C30" s="4">
        <v>580</v>
      </c>
      <c r="D30" s="34">
        <v>1.493333333333333E-5</v>
      </c>
      <c r="E30" s="38">
        <f t="shared" si="0"/>
        <v>-4.8258432407215182</v>
      </c>
      <c r="F30" s="18">
        <v>834</v>
      </c>
      <c r="G30" s="19">
        <v>1062</v>
      </c>
      <c r="H30" s="19">
        <v>938</v>
      </c>
      <c r="I30" s="20">
        <v>845</v>
      </c>
      <c r="J30" s="18">
        <v>0</v>
      </c>
      <c r="K30" s="19">
        <v>113</v>
      </c>
      <c r="L30" s="19">
        <v>575</v>
      </c>
      <c r="M30" s="20">
        <v>774</v>
      </c>
      <c r="N30" s="27">
        <v>4</v>
      </c>
      <c r="O30" s="27">
        <f t="shared" si="1"/>
        <v>0.69544364508393286</v>
      </c>
    </row>
    <row r="31" spans="1:15" ht="15.75">
      <c r="A31" s="31" t="s">
        <v>5</v>
      </c>
      <c r="B31" s="20">
        <v>2</v>
      </c>
      <c r="C31" s="4">
        <v>600</v>
      </c>
      <c r="D31" s="34">
        <v>4.2311111111111111E-5</v>
      </c>
      <c r="E31" s="38">
        <f t="shared" si="0"/>
        <v>-4.3735455697268879</v>
      </c>
      <c r="F31" s="18">
        <v>912</v>
      </c>
      <c r="G31" s="19">
        <v>1031</v>
      </c>
      <c r="H31" s="19">
        <v>1005</v>
      </c>
      <c r="I31" s="20">
        <v>948</v>
      </c>
      <c r="J31" s="18">
        <v>0</v>
      </c>
      <c r="K31" s="19">
        <v>57</v>
      </c>
      <c r="L31" s="19">
        <v>506</v>
      </c>
      <c r="M31" s="20">
        <v>620</v>
      </c>
      <c r="N31" s="27">
        <v>3</v>
      </c>
      <c r="O31" s="27">
        <f t="shared" si="1"/>
        <v>0.65789473684210531</v>
      </c>
    </row>
    <row r="32" spans="1:15" ht="15.75">
      <c r="A32" s="31" t="s">
        <v>5</v>
      </c>
      <c r="B32" s="20">
        <v>2</v>
      </c>
      <c r="C32" s="4">
        <v>620</v>
      </c>
      <c r="D32" s="34">
        <v>3.235555555555555E-5</v>
      </c>
      <c r="E32" s="38">
        <f t="shared" si="0"/>
        <v>-4.4900511387983251</v>
      </c>
      <c r="F32" s="18">
        <v>860</v>
      </c>
      <c r="G32" s="19">
        <v>938</v>
      </c>
      <c r="H32" s="19">
        <v>886</v>
      </c>
      <c r="I32" s="20">
        <v>829</v>
      </c>
      <c r="J32" s="18">
        <v>0</v>
      </c>
      <c r="K32" s="19">
        <v>44</v>
      </c>
      <c r="L32" s="19">
        <v>659</v>
      </c>
      <c r="M32" s="20">
        <v>855</v>
      </c>
      <c r="N32" s="27">
        <v>7</v>
      </c>
      <c r="O32" s="27">
        <f t="shared" si="1"/>
        <v>0.72093023255813948</v>
      </c>
    </row>
    <row r="33" spans="1:15" ht="15.75">
      <c r="A33" s="31" t="s">
        <v>5</v>
      </c>
      <c r="B33" s="20">
        <v>3</v>
      </c>
      <c r="C33" s="4">
        <v>280</v>
      </c>
      <c r="D33" s="34">
        <v>1.2859259259259259E-5</v>
      </c>
      <c r="E33" s="38">
        <f t="shared" si="0"/>
        <v>-4.8907840476545328</v>
      </c>
      <c r="F33" s="18">
        <v>704</v>
      </c>
      <c r="G33" s="19">
        <v>763</v>
      </c>
      <c r="H33" s="19">
        <v>741</v>
      </c>
      <c r="I33" s="20">
        <v>723</v>
      </c>
      <c r="J33" s="18">
        <v>0</v>
      </c>
      <c r="K33" s="19">
        <v>30</v>
      </c>
      <c r="L33" s="19">
        <v>913</v>
      </c>
      <c r="M33" s="20">
        <v>1085</v>
      </c>
      <c r="N33" s="27">
        <v>11</v>
      </c>
      <c r="O33" s="27">
        <f t="shared" si="1"/>
        <v>0.39772727272727271</v>
      </c>
    </row>
    <row r="34" spans="1:15" ht="15.75">
      <c r="A34" s="31" t="s">
        <v>5</v>
      </c>
      <c r="B34" s="20">
        <v>3</v>
      </c>
      <c r="C34" s="4">
        <v>300</v>
      </c>
      <c r="D34" s="34">
        <v>1.2029629629629626E-5</v>
      </c>
      <c r="E34" s="38">
        <f t="shared" si="0"/>
        <v>-4.9197477435898493</v>
      </c>
      <c r="F34" s="18">
        <v>741</v>
      </c>
      <c r="G34" s="19">
        <v>814</v>
      </c>
      <c r="H34" s="19">
        <v>798</v>
      </c>
      <c r="I34" s="20">
        <v>766</v>
      </c>
      <c r="J34" s="18">
        <v>0</v>
      </c>
      <c r="K34" s="19">
        <v>69</v>
      </c>
      <c r="L34" s="19">
        <v>668</v>
      </c>
      <c r="M34" s="20">
        <v>818</v>
      </c>
      <c r="N34" s="27">
        <v>8</v>
      </c>
      <c r="O34" s="27">
        <f t="shared" si="1"/>
        <v>0.40485829959514169</v>
      </c>
    </row>
    <row r="35" spans="1:15" ht="15.75">
      <c r="A35" s="31" t="s">
        <v>5</v>
      </c>
      <c r="B35" s="20">
        <v>3</v>
      </c>
      <c r="C35" s="4">
        <v>320</v>
      </c>
      <c r="D35" s="34">
        <v>3.8162962962962958E-6</v>
      </c>
      <c r="E35" s="38">
        <f t="shared" si="0"/>
        <v>-5.4183579141432503</v>
      </c>
      <c r="F35" s="18">
        <v>761</v>
      </c>
      <c r="G35" s="19">
        <v>842</v>
      </c>
      <c r="H35" s="19">
        <v>834</v>
      </c>
      <c r="I35" s="20">
        <v>746</v>
      </c>
      <c r="J35" s="18">
        <v>0</v>
      </c>
      <c r="K35" s="19">
        <v>59</v>
      </c>
      <c r="L35" s="19">
        <v>494</v>
      </c>
      <c r="M35" s="20">
        <v>645</v>
      </c>
      <c r="N35" s="27">
        <v>4</v>
      </c>
      <c r="O35" s="27">
        <f t="shared" si="1"/>
        <v>0.42049934296977659</v>
      </c>
    </row>
    <row r="36" spans="1:15" ht="15.75">
      <c r="A36" s="31" t="s">
        <v>5</v>
      </c>
      <c r="B36" s="20">
        <v>3</v>
      </c>
      <c r="C36" s="4">
        <v>340</v>
      </c>
      <c r="D36" s="34">
        <v>1.825185185185185E-6</v>
      </c>
      <c r="E36" s="38">
        <f t="shared" si="0"/>
        <v>-5.738693065002618</v>
      </c>
      <c r="F36" s="18">
        <v>728</v>
      </c>
      <c r="G36" s="19">
        <v>782</v>
      </c>
      <c r="H36" s="19">
        <v>808</v>
      </c>
      <c r="I36" s="20">
        <v>760</v>
      </c>
      <c r="J36" s="18">
        <v>0</v>
      </c>
      <c r="K36" s="19">
        <v>60</v>
      </c>
      <c r="L36" s="19">
        <v>699</v>
      </c>
      <c r="M36" s="20">
        <v>747</v>
      </c>
      <c r="N36" s="27">
        <v>7</v>
      </c>
      <c r="O36" s="27">
        <f t="shared" si="1"/>
        <v>0.46703296703296704</v>
      </c>
    </row>
    <row r="37" spans="1:15" ht="15.75">
      <c r="A37" s="31" t="s">
        <v>5</v>
      </c>
      <c r="B37" s="20">
        <v>3</v>
      </c>
      <c r="C37" s="4">
        <v>360</v>
      </c>
      <c r="D37" s="34">
        <v>1.6592592592592591E-6</v>
      </c>
      <c r="E37" s="38">
        <f t="shared" si="0"/>
        <v>-5.7800857501608434</v>
      </c>
      <c r="F37" s="18">
        <v>707</v>
      </c>
      <c r="G37" s="19">
        <v>792</v>
      </c>
      <c r="H37" s="19">
        <v>889</v>
      </c>
      <c r="I37" s="20">
        <v>819</v>
      </c>
      <c r="J37" s="18">
        <v>0</v>
      </c>
      <c r="K37" s="19">
        <v>97</v>
      </c>
      <c r="L37" s="19">
        <v>565</v>
      </c>
      <c r="M37" s="20">
        <v>645</v>
      </c>
      <c r="N37" s="27">
        <v>6</v>
      </c>
      <c r="O37" s="27">
        <f t="shared" si="1"/>
        <v>0.50919377652050923</v>
      </c>
    </row>
    <row r="38" spans="1:15" ht="15.75">
      <c r="A38" s="31" t="s">
        <v>5</v>
      </c>
      <c r="B38" s="20">
        <v>3</v>
      </c>
      <c r="C38" s="4">
        <v>380</v>
      </c>
      <c r="D38" s="34">
        <v>6.6370370370370362E-7</v>
      </c>
      <c r="E38" s="38">
        <f t="shared" si="0"/>
        <v>-6.1780257588328809</v>
      </c>
      <c r="F38" s="18">
        <v>772</v>
      </c>
      <c r="G38" s="19">
        <v>896</v>
      </c>
      <c r="H38" s="19">
        <v>891</v>
      </c>
      <c r="I38" s="20">
        <v>819</v>
      </c>
      <c r="J38" s="18">
        <v>0</v>
      </c>
      <c r="K38" s="19">
        <v>88</v>
      </c>
      <c r="L38" s="19">
        <v>1201</v>
      </c>
      <c r="M38" s="20">
        <v>1545</v>
      </c>
      <c r="N38" s="27">
        <v>8</v>
      </c>
      <c r="O38" s="27">
        <f t="shared" si="1"/>
        <v>0.49222797927461137</v>
      </c>
    </row>
    <row r="39" spans="1:15" ht="15.75">
      <c r="A39" s="31" t="s">
        <v>5</v>
      </c>
      <c r="B39" s="20">
        <v>3</v>
      </c>
      <c r="C39" s="4">
        <v>400</v>
      </c>
      <c r="D39" s="34">
        <v>5.8074074074074067E-7</v>
      </c>
      <c r="E39" s="38">
        <f t="shared" si="0"/>
        <v>-6.2360177058105677</v>
      </c>
      <c r="F39" s="18">
        <v>739</v>
      </c>
      <c r="G39" s="19">
        <v>787</v>
      </c>
      <c r="H39" s="19">
        <v>801</v>
      </c>
      <c r="I39" s="20">
        <v>757</v>
      </c>
      <c r="J39" s="18">
        <v>0</v>
      </c>
      <c r="K39" s="19">
        <v>31</v>
      </c>
      <c r="L39" s="19">
        <v>487</v>
      </c>
      <c r="M39" s="20">
        <v>678</v>
      </c>
      <c r="N39" s="27">
        <v>5</v>
      </c>
      <c r="O39" s="27">
        <f t="shared" si="1"/>
        <v>0.54127198917456021</v>
      </c>
    </row>
    <row r="40" spans="1:15" ht="15.75">
      <c r="A40" s="31" t="s">
        <v>5</v>
      </c>
      <c r="B40" s="20">
        <v>3</v>
      </c>
      <c r="C40" s="4">
        <v>420</v>
      </c>
      <c r="D40" s="34">
        <v>1.2444444444444443E-6</v>
      </c>
      <c r="E40" s="38">
        <f t="shared" si="0"/>
        <v>-5.9050244867691433</v>
      </c>
      <c r="F40" s="18">
        <v>734</v>
      </c>
      <c r="G40" s="19">
        <v>846</v>
      </c>
      <c r="H40" s="19">
        <v>857</v>
      </c>
      <c r="I40" s="20">
        <v>792</v>
      </c>
      <c r="J40" s="18">
        <v>0</v>
      </c>
      <c r="K40" s="19">
        <v>130</v>
      </c>
      <c r="L40" s="19">
        <v>513</v>
      </c>
      <c r="M40" s="20">
        <v>601</v>
      </c>
      <c r="N40" s="27">
        <v>5</v>
      </c>
      <c r="O40" s="27">
        <f t="shared" si="1"/>
        <v>0.57220708446866486</v>
      </c>
    </row>
    <row r="41" spans="1:15" ht="15.75">
      <c r="A41" s="31" t="s">
        <v>5</v>
      </c>
      <c r="B41" s="20">
        <v>3</v>
      </c>
      <c r="C41" s="4">
        <v>440</v>
      </c>
      <c r="D41" s="34">
        <v>2.0740740740740738E-6</v>
      </c>
      <c r="E41" s="38">
        <f t="shared" si="0"/>
        <v>-5.6831757371527871</v>
      </c>
      <c r="F41" s="18">
        <v>771</v>
      </c>
      <c r="G41" s="19">
        <v>878</v>
      </c>
      <c r="H41" s="19">
        <v>830</v>
      </c>
      <c r="I41" s="20">
        <v>798</v>
      </c>
      <c r="J41" s="18">
        <v>0</v>
      </c>
      <c r="K41" s="19">
        <v>47</v>
      </c>
      <c r="L41" s="19">
        <v>422</v>
      </c>
      <c r="M41" s="20">
        <v>644</v>
      </c>
      <c r="N41" s="27">
        <v>4</v>
      </c>
      <c r="O41" s="27">
        <f t="shared" si="1"/>
        <v>0.57068741893644614</v>
      </c>
    </row>
    <row r="42" spans="1:15" ht="15.75">
      <c r="A42" s="31" t="s">
        <v>5</v>
      </c>
      <c r="B42" s="20">
        <v>3</v>
      </c>
      <c r="C42" s="4">
        <v>460</v>
      </c>
      <c r="D42" s="34">
        <v>2.1570370370370368E-6</v>
      </c>
      <c r="E42" s="38">
        <f t="shared" si="0"/>
        <v>-5.6661423978540064</v>
      </c>
      <c r="F42" s="18">
        <v>760</v>
      </c>
      <c r="G42" s="19">
        <v>862</v>
      </c>
      <c r="H42" s="19">
        <v>894</v>
      </c>
      <c r="I42" s="20">
        <v>803</v>
      </c>
      <c r="J42" s="18">
        <v>0</v>
      </c>
      <c r="K42" s="19">
        <v>129</v>
      </c>
      <c r="L42" s="19">
        <v>362</v>
      </c>
      <c r="M42" s="20">
        <v>633</v>
      </c>
      <c r="N42" s="27">
        <v>4</v>
      </c>
      <c r="O42" s="27">
        <f t="shared" si="1"/>
        <v>0.60526315789473684</v>
      </c>
    </row>
    <row r="43" spans="1:15" ht="15.75">
      <c r="A43" s="31" t="s">
        <v>5</v>
      </c>
      <c r="B43" s="20">
        <v>3</v>
      </c>
      <c r="C43" s="4">
        <v>480</v>
      </c>
      <c r="D43" s="34">
        <v>1.9911111111111109E-6</v>
      </c>
      <c r="E43" s="38">
        <f t="shared" si="0"/>
        <v>-5.7009045041132183</v>
      </c>
      <c r="F43" s="18">
        <v>792</v>
      </c>
      <c r="G43" s="19">
        <v>894</v>
      </c>
      <c r="H43" s="19">
        <v>905</v>
      </c>
      <c r="I43" s="20">
        <v>851</v>
      </c>
      <c r="J43" s="18">
        <v>0</v>
      </c>
      <c r="K43" s="19">
        <v>52</v>
      </c>
      <c r="L43" s="19">
        <v>600</v>
      </c>
      <c r="M43" s="20">
        <v>773</v>
      </c>
      <c r="N43" s="27">
        <v>8</v>
      </c>
      <c r="O43" s="27">
        <f t="shared" si="1"/>
        <v>0.60606060606060608</v>
      </c>
    </row>
    <row r="44" spans="1:15" ht="15.75">
      <c r="A44" s="31" t="s">
        <v>5</v>
      </c>
      <c r="B44" s="20">
        <v>3</v>
      </c>
      <c r="C44" s="4">
        <v>500</v>
      </c>
      <c r="D44" s="34">
        <v>3.4014814814814815E-6</v>
      </c>
      <c r="E44" s="38">
        <f t="shared" si="0"/>
        <v>-5.4683318891050892</v>
      </c>
      <c r="F44" s="18">
        <v>808</v>
      </c>
      <c r="G44" s="19">
        <v>937</v>
      </c>
      <c r="H44" s="19">
        <v>889</v>
      </c>
      <c r="I44" s="20">
        <v>825</v>
      </c>
      <c r="J44" s="18">
        <v>0</v>
      </c>
      <c r="K44" s="19">
        <v>64</v>
      </c>
      <c r="L44" s="19">
        <v>678</v>
      </c>
      <c r="M44" s="20">
        <v>849</v>
      </c>
      <c r="N44" s="27">
        <v>7</v>
      </c>
      <c r="O44" s="27">
        <f t="shared" si="1"/>
        <v>0.61881188118811881</v>
      </c>
    </row>
    <row r="45" spans="1:15" ht="15.75">
      <c r="A45" s="31" t="s">
        <v>5</v>
      </c>
      <c r="B45" s="20">
        <v>3</v>
      </c>
      <c r="C45" s="4">
        <v>520</v>
      </c>
      <c r="D45" s="34">
        <v>2.2399999999999997E-6</v>
      </c>
      <c r="E45" s="38">
        <f t="shared" si="0"/>
        <v>-5.6497519816658368</v>
      </c>
      <c r="F45" s="18">
        <v>803</v>
      </c>
      <c r="G45" s="19">
        <v>910</v>
      </c>
      <c r="H45" s="19">
        <v>899</v>
      </c>
      <c r="I45" s="20">
        <v>806</v>
      </c>
      <c r="J45" s="18">
        <v>0</v>
      </c>
      <c r="K45" s="19">
        <v>119</v>
      </c>
      <c r="L45" s="19">
        <v>446</v>
      </c>
      <c r="M45" s="20">
        <v>660</v>
      </c>
      <c r="N45" s="27">
        <v>5</v>
      </c>
      <c r="O45" s="27">
        <f t="shared" si="1"/>
        <v>0.6475716064757161</v>
      </c>
    </row>
    <row r="46" spans="1:15" ht="15.75">
      <c r="A46" s="31" t="s">
        <v>5</v>
      </c>
      <c r="B46" s="20">
        <v>3</v>
      </c>
      <c r="C46" s="4">
        <v>540</v>
      </c>
      <c r="D46" s="34">
        <v>1.4103703703703702E-5</v>
      </c>
      <c r="E46" s="38">
        <f t="shared" si="0"/>
        <v>-4.8506668244465505</v>
      </c>
      <c r="F46" s="18">
        <v>835</v>
      </c>
      <c r="G46" s="19">
        <v>969</v>
      </c>
      <c r="H46" s="19">
        <v>889</v>
      </c>
      <c r="I46" s="20">
        <v>841</v>
      </c>
      <c r="J46" s="18">
        <v>0</v>
      </c>
      <c r="K46" s="19">
        <v>69</v>
      </c>
      <c r="L46" s="19">
        <v>534</v>
      </c>
      <c r="M46" s="20">
        <v>599</v>
      </c>
      <c r="N46" s="27">
        <v>6</v>
      </c>
      <c r="O46" s="27">
        <f t="shared" si="1"/>
        <v>0.6467065868263473</v>
      </c>
    </row>
    <row r="47" spans="1:15" ht="15.75">
      <c r="A47" s="31" t="s">
        <v>5</v>
      </c>
      <c r="B47" s="20">
        <v>3</v>
      </c>
      <c r="C47" s="4">
        <v>560</v>
      </c>
      <c r="D47" s="34">
        <v>4.0651851851851842E-5</v>
      </c>
      <c r="E47" s="38">
        <f t="shared" si="0"/>
        <v>-4.3909196657963108</v>
      </c>
      <c r="F47" s="18">
        <v>808</v>
      </c>
      <c r="G47" s="19">
        <v>860</v>
      </c>
      <c r="H47" s="19">
        <v>922</v>
      </c>
      <c r="I47" s="20">
        <v>870</v>
      </c>
      <c r="J47" s="18">
        <v>0</v>
      </c>
      <c r="K47" s="19">
        <v>30</v>
      </c>
      <c r="L47" s="19">
        <v>439</v>
      </c>
      <c r="M47" s="20">
        <v>514</v>
      </c>
      <c r="N47" s="27">
        <v>10</v>
      </c>
      <c r="O47" s="27">
        <f t="shared" si="1"/>
        <v>0.69306930693069302</v>
      </c>
    </row>
    <row r="48" spans="1:15" ht="15.75">
      <c r="A48" s="31" t="s">
        <v>5</v>
      </c>
      <c r="B48" s="20">
        <v>3</v>
      </c>
      <c r="C48" s="4">
        <v>580</v>
      </c>
      <c r="D48" s="34">
        <v>5.8074074074074064E-5</v>
      </c>
      <c r="E48" s="38">
        <f t="shared" si="0"/>
        <v>-4.2360177058105677</v>
      </c>
      <c r="F48" s="18">
        <v>777</v>
      </c>
      <c r="G48" s="19">
        <v>991</v>
      </c>
      <c r="H48" s="19">
        <v>932</v>
      </c>
      <c r="I48" s="20">
        <v>841</v>
      </c>
      <c r="J48" s="18">
        <v>0</v>
      </c>
      <c r="K48" s="19">
        <v>83</v>
      </c>
      <c r="L48" s="19">
        <v>410</v>
      </c>
      <c r="M48" s="20">
        <v>559</v>
      </c>
      <c r="N48" s="27">
        <v>6</v>
      </c>
      <c r="O48" s="27">
        <f t="shared" si="1"/>
        <v>0.74646074646074645</v>
      </c>
    </row>
    <row r="49" spans="1:15" ht="15.75">
      <c r="A49" s="31" t="s">
        <v>5</v>
      </c>
      <c r="B49" s="20">
        <v>4</v>
      </c>
      <c r="C49" s="4">
        <v>280</v>
      </c>
      <c r="D49" s="34">
        <v>5.8074074074074064E-5</v>
      </c>
      <c r="E49" s="38">
        <f t="shared" si="0"/>
        <v>-4.2360177058105677</v>
      </c>
      <c r="F49" s="18">
        <v>728</v>
      </c>
      <c r="G49" s="19">
        <v>825</v>
      </c>
      <c r="H49" s="19">
        <v>776</v>
      </c>
      <c r="I49" s="20">
        <v>750</v>
      </c>
      <c r="J49" s="18">
        <v>0</v>
      </c>
      <c r="K49" s="19">
        <v>142</v>
      </c>
      <c r="L49" s="19">
        <v>1676</v>
      </c>
      <c r="M49" s="20">
        <v>1786</v>
      </c>
      <c r="N49" s="27">
        <v>10</v>
      </c>
      <c r="O49" s="27">
        <f t="shared" si="1"/>
        <v>0.38461538461538464</v>
      </c>
    </row>
    <row r="50" spans="1:15" ht="15.75">
      <c r="A50" s="31" t="s">
        <v>5</v>
      </c>
      <c r="B50" s="20">
        <v>4</v>
      </c>
      <c r="C50" s="4">
        <v>300</v>
      </c>
      <c r="D50" s="34">
        <v>3.9822222222222217E-5</v>
      </c>
      <c r="E50" s="38">
        <f t="shared" si="0"/>
        <v>-4.399874508449237</v>
      </c>
      <c r="F50" s="18">
        <v>721</v>
      </c>
      <c r="G50" s="19">
        <v>787</v>
      </c>
      <c r="H50" s="19">
        <v>819</v>
      </c>
      <c r="I50" s="20">
        <v>734</v>
      </c>
      <c r="J50" s="18">
        <v>0</v>
      </c>
      <c r="K50" s="19">
        <v>180</v>
      </c>
      <c r="L50" s="19">
        <v>2587</v>
      </c>
      <c r="M50" s="20">
        <v>3146</v>
      </c>
      <c r="N50" s="27">
        <v>16</v>
      </c>
      <c r="O50" s="27">
        <f t="shared" si="1"/>
        <v>0.41608876560332869</v>
      </c>
    </row>
    <row r="51" spans="1:15" ht="15.75">
      <c r="A51" s="31" t="s">
        <v>5</v>
      </c>
      <c r="B51" s="20">
        <v>4</v>
      </c>
      <c r="C51" s="4">
        <v>320</v>
      </c>
      <c r="D51" s="34">
        <v>1.9081481481481479E-6</v>
      </c>
      <c r="E51" s="38">
        <f t="shared" si="0"/>
        <v>-5.7193879098072316</v>
      </c>
      <c r="F51" s="18">
        <v>741</v>
      </c>
      <c r="G51" s="19">
        <v>834</v>
      </c>
      <c r="H51" s="19">
        <v>819</v>
      </c>
      <c r="I51" s="20">
        <v>751</v>
      </c>
      <c r="J51" s="18">
        <v>0</v>
      </c>
      <c r="K51" s="19">
        <v>83</v>
      </c>
      <c r="L51" s="19">
        <v>1151</v>
      </c>
      <c r="M51" s="20">
        <v>1326</v>
      </c>
      <c r="N51" s="27">
        <v>10</v>
      </c>
      <c r="O51" s="27">
        <f t="shared" si="1"/>
        <v>0.4318488529014845</v>
      </c>
    </row>
    <row r="52" spans="1:15" ht="15.75">
      <c r="A52" s="31" t="s">
        <v>5</v>
      </c>
      <c r="B52" s="20">
        <v>4</v>
      </c>
      <c r="C52" s="4">
        <v>340</v>
      </c>
      <c r="D52" s="34">
        <v>1.4933333333333329E-6</v>
      </c>
      <c r="E52" s="38">
        <f t="shared" si="0"/>
        <v>-5.8258432407215182</v>
      </c>
      <c r="F52" s="18">
        <v>675</v>
      </c>
      <c r="G52" s="19">
        <v>760</v>
      </c>
      <c r="H52" s="19">
        <v>825</v>
      </c>
      <c r="I52" s="20">
        <v>755</v>
      </c>
      <c r="J52" s="18">
        <v>0</v>
      </c>
      <c r="K52" s="19">
        <v>72</v>
      </c>
      <c r="L52" s="19">
        <v>357</v>
      </c>
      <c r="M52" s="20">
        <v>488</v>
      </c>
      <c r="N52" s="27">
        <v>3</v>
      </c>
      <c r="O52" s="27">
        <f t="shared" si="1"/>
        <v>0.50370370370370365</v>
      </c>
    </row>
    <row r="53" spans="1:15" ht="15.75">
      <c r="A53" s="31" t="s">
        <v>5</v>
      </c>
      <c r="B53" s="20">
        <v>4</v>
      </c>
      <c r="C53" s="4">
        <v>360</v>
      </c>
      <c r="D53" s="34">
        <v>1.0785185185185184E-6</v>
      </c>
      <c r="E53" s="38">
        <f t="shared" si="0"/>
        <v>-5.9671723935179877</v>
      </c>
      <c r="F53" s="18">
        <v>689</v>
      </c>
      <c r="G53" s="19">
        <v>829</v>
      </c>
      <c r="H53" s="19">
        <v>839</v>
      </c>
      <c r="I53" s="20">
        <v>762</v>
      </c>
      <c r="J53" s="18">
        <v>0</v>
      </c>
      <c r="K53" s="19">
        <v>165</v>
      </c>
      <c r="L53" s="19">
        <v>520</v>
      </c>
      <c r="M53" s="20">
        <v>809</v>
      </c>
      <c r="N53" s="27">
        <v>3</v>
      </c>
      <c r="O53" s="27">
        <f t="shared" si="1"/>
        <v>0.52249637155297535</v>
      </c>
    </row>
    <row r="54" spans="1:15" ht="15.75">
      <c r="A54" s="31" t="s">
        <v>5</v>
      </c>
      <c r="B54" s="20">
        <v>4</v>
      </c>
      <c r="C54" s="4">
        <v>380</v>
      </c>
      <c r="D54" s="34">
        <v>1.4103703703703704E-6</v>
      </c>
      <c r="E54" s="38">
        <f t="shared" si="0"/>
        <v>-5.8506668244465505</v>
      </c>
      <c r="F54" s="18">
        <v>712</v>
      </c>
      <c r="G54" s="19">
        <v>814</v>
      </c>
      <c r="H54" s="19">
        <v>851</v>
      </c>
      <c r="I54" s="20">
        <v>760</v>
      </c>
      <c r="J54" s="18">
        <v>0</v>
      </c>
      <c r="K54" s="19">
        <v>105</v>
      </c>
      <c r="L54" s="19">
        <v>274</v>
      </c>
      <c r="M54" s="20">
        <v>358</v>
      </c>
      <c r="N54" s="27">
        <v>2</v>
      </c>
      <c r="O54" s="27">
        <f t="shared" si="1"/>
        <v>0.5337078651685393</v>
      </c>
    </row>
    <row r="55" spans="1:15" ht="15.75">
      <c r="A55" s="31" t="s">
        <v>5</v>
      </c>
      <c r="B55" s="20">
        <v>4</v>
      </c>
      <c r="C55" s="4">
        <v>400</v>
      </c>
      <c r="D55" s="34">
        <v>1.742222222222222E-6</v>
      </c>
      <c r="E55" s="38">
        <f t="shared" si="0"/>
        <v>-5.7588964510909051</v>
      </c>
      <c r="F55" s="18">
        <v>766</v>
      </c>
      <c r="G55" s="19">
        <v>846</v>
      </c>
      <c r="H55" s="19">
        <v>857</v>
      </c>
      <c r="I55" s="20">
        <v>814</v>
      </c>
      <c r="J55" s="18">
        <v>0</v>
      </c>
      <c r="K55" s="19">
        <v>100</v>
      </c>
      <c r="L55" s="19">
        <v>591</v>
      </c>
      <c r="M55" s="20">
        <v>715</v>
      </c>
      <c r="N55" s="27">
        <v>6</v>
      </c>
      <c r="O55" s="27">
        <f t="shared" si="1"/>
        <v>0.52219321148825071</v>
      </c>
    </row>
    <row r="56" spans="1:15" ht="15.75">
      <c r="A56" s="31" t="s">
        <v>5</v>
      </c>
      <c r="B56" s="20">
        <v>4</v>
      </c>
      <c r="C56" s="4">
        <v>420</v>
      </c>
      <c r="D56" s="34">
        <v>1.6592592592592591E-6</v>
      </c>
      <c r="E56" s="38">
        <f t="shared" si="0"/>
        <v>-5.7800857501608434</v>
      </c>
      <c r="F56" s="18">
        <v>755</v>
      </c>
      <c r="G56" s="19">
        <v>830</v>
      </c>
      <c r="H56" s="19">
        <v>857</v>
      </c>
      <c r="I56" s="20">
        <v>803</v>
      </c>
      <c r="J56" s="18">
        <v>0</v>
      </c>
      <c r="K56" s="19">
        <v>52</v>
      </c>
      <c r="L56" s="19">
        <v>424</v>
      </c>
      <c r="M56" s="20">
        <v>577</v>
      </c>
      <c r="N56" s="27">
        <v>2</v>
      </c>
      <c r="O56" s="27">
        <f t="shared" si="1"/>
        <v>0.55629139072847678</v>
      </c>
    </row>
    <row r="57" spans="1:15" ht="15.75">
      <c r="A57" s="31" t="s">
        <v>5</v>
      </c>
      <c r="B57" s="20">
        <v>4</v>
      </c>
      <c r="C57" s="4">
        <v>440</v>
      </c>
      <c r="D57" s="34">
        <v>2.6548148148148145E-6</v>
      </c>
      <c r="E57" s="38">
        <f t="shared" si="0"/>
        <v>-5.5759657675049183</v>
      </c>
      <c r="F57" s="18">
        <v>782</v>
      </c>
      <c r="G57" s="19">
        <v>990</v>
      </c>
      <c r="H57" s="19">
        <v>891</v>
      </c>
      <c r="I57" s="20">
        <v>834</v>
      </c>
      <c r="J57" s="18">
        <v>0</v>
      </c>
      <c r="K57" s="19">
        <v>500</v>
      </c>
      <c r="L57" s="19">
        <v>2654</v>
      </c>
      <c r="M57" s="20">
        <v>2773</v>
      </c>
      <c r="N57" s="27">
        <v>13</v>
      </c>
      <c r="O57" s="27">
        <f t="shared" si="1"/>
        <v>0.5626598465473146</v>
      </c>
    </row>
    <row r="58" spans="1:15" ht="15.75">
      <c r="A58" s="31" t="s">
        <v>5</v>
      </c>
      <c r="B58" s="20">
        <v>4</v>
      </c>
      <c r="C58" s="4">
        <v>460</v>
      </c>
      <c r="D58" s="34">
        <v>2.9866666666666659E-6</v>
      </c>
      <c r="E58" s="38">
        <f t="shared" si="0"/>
        <v>-5.5248132450575378</v>
      </c>
      <c r="F58" s="18">
        <v>870</v>
      </c>
      <c r="G58" s="19">
        <v>959</v>
      </c>
      <c r="H58" s="19">
        <v>964</v>
      </c>
      <c r="I58" s="20">
        <v>860</v>
      </c>
      <c r="J58" s="18">
        <v>0</v>
      </c>
      <c r="K58" s="19">
        <v>93</v>
      </c>
      <c r="L58" s="19">
        <v>769</v>
      </c>
      <c r="M58" s="20">
        <v>1174</v>
      </c>
      <c r="N58" s="27">
        <v>6</v>
      </c>
      <c r="O58" s="27">
        <f t="shared" si="1"/>
        <v>0.52873563218390807</v>
      </c>
    </row>
    <row r="59" spans="1:15" ht="15.75">
      <c r="A59" s="31" t="s">
        <v>5</v>
      </c>
      <c r="B59" s="20">
        <v>4</v>
      </c>
      <c r="C59" s="4">
        <v>480</v>
      </c>
      <c r="D59" s="34">
        <v>1.4103703703703704E-6</v>
      </c>
      <c r="E59" s="38">
        <f t="shared" si="0"/>
        <v>-5.8506668244465505</v>
      </c>
      <c r="F59" s="18">
        <v>846</v>
      </c>
      <c r="G59" s="19">
        <v>916</v>
      </c>
      <c r="H59" s="19">
        <v>921</v>
      </c>
      <c r="I59" s="20">
        <v>867</v>
      </c>
      <c r="J59" s="18">
        <v>0</v>
      </c>
      <c r="K59" s="19">
        <v>78</v>
      </c>
      <c r="L59" s="19">
        <v>896</v>
      </c>
      <c r="M59" s="20">
        <v>952</v>
      </c>
      <c r="N59" s="27">
        <v>8</v>
      </c>
      <c r="O59" s="27">
        <f t="shared" si="1"/>
        <v>0.56737588652482274</v>
      </c>
    </row>
    <row r="60" spans="1:15" ht="15.75">
      <c r="A60" s="31" t="s">
        <v>5</v>
      </c>
      <c r="B60" s="20">
        <v>4</v>
      </c>
      <c r="C60" s="4">
        <v>500</v>
      </c>
      <c r="D60" s="34">
        <v>7.4666666666666647E-7</v>
      </c>
      <c r="E60" s="38">
        <f t="shared" si="0"/>
        <v>-6.1268732363854994</v>
      </c>
      <c r="F60" s="18">
        <v>867</v>
      </c>
      <c r="G60" s="19">
        <v>1039</v>
      </c>
      <c r="H60" s="19">
        <v>948</v>
      </c>
      <c r="I60" s="20">
        <v>873</v>
      </c>
      <c r="J60" s="18">
        <v>0</v>
      </c>
      <c r="K60" s="19">
        <v>46</v>
      </c>
      <c r="L60" s="19">
        <v>284</v>
      </c>
      <c r="M60" s="20">
        <v>630</v>
      </c>
      <c r="N60" s="27">
        <v>3</v>
      </c>
      <c r="O60" s="27">
        <f t="shared" si="1"/>
        <v>0.57670126874279126</v>
      </c>
    </row>
    <row r="61" spans="1:15" ht="15.75">
      <c r="A61" s="31" t="s">
        <v>5</v>
      </c>
      <c r="B61" s="20">
        <v>4</v>
      </c>
      <c r="C61" s="4">
        <v>520</v>
      </c>
      <c r="D61" s="34">
        <v>3.7333333333333325E-6</v>
      </c>
      <c r="E61" s="38">
        <f t="shared" si="0"/>
        <v>-5.4279032320494807</v>
      </c>
      <c r="F61" s="18">
        <v>845</v>
      </c>
      <c r="G61" s="19">
        <v>984</v>
      </c>
      <c r="H61" s="19">
        <v>979</v>
      </c>
      <c r="I61" s="20">
        <v>839</v>
      </c>
      <c r="J61" s="18">
        <v>0</v>
      </c>
      <c r="K61" s="19">
        <v>52</v>
      </c>
      <c r="L61" s="19">
        <v>1647</v>
      </c>
      <c r="M61" s="20">
        <v>2223</v>
      </c>
      <c r="N61" s="27">
        <v>11</v>
      </c>
      <c r="O61" s="27">
        <f t="shared" si="1"/>
        <v>0.61538461538461542</v>
      </c>
    </row>
    <row r="62" spans="1:15" ht="15.75">
      <c r="A62" s="31" t="s">
        <v>5</v>
      </c>
      <c r="B62" s="20">
        <v>4</v>
      </c>
      <c r="C62" s="4">
        <v>540</v>
      </c>
      <c r="D62" s="34">
        <v>3.484444444444444E-6</v>
      </c>
      <c r="E62" s="38">
        <f t="shared" si="0"/>
        <v>-5.4578664554269238</v>
      </c>
      <c r="F62" s="18">
        <v>782</v>
      </c>
      <c r="G62" s="19">
        <v>932</v>
      </c>
      <c r="H62" s="19">
        <v>889</v>
      </c>
      <c r="I62" s="20">
        <v>803</v>
      </c>
      <c r="J62" s="18">
        <v>0</v>
      </c>
      <c r="K62" s="19">
        <v>62</v>
      </c>
      <c r="L62" s="19">
        <v>366</v>
      </c>
      <c r="M62" s="20">
        <v>629</v>
      </c>
      <c r="N62" s="27">
        <v>5</v>
      </c>
      <c r="O62" s="27">
        <f t="shared" si="1"/>
        <v>0.69053708439897699</v>
      </c>
    </row>
    <row r="63" spans="1:15" ht="15.75">
      <c r="A63" s="31" t="s">
        <v>5</v>
      </c>
      <c r="B63" s="20">
        <v>4</v>
      </c>
      <c r="C63" s="4">
        <v>560</v>
      </c>
      <c r="D63" s="34">
        <v>1.5762962962962963E-5</v>
      </c>
      <c r="E63" s="38">
        <f t="shared" si="0"/>
        <v>-4.8023621448719958</v>
      </c>
      <c r="F63" s="18">
        <v>851</v>
      </c>
      <c r="G63" s="19">
        <v>1021</v>
      </c>
      <c r="H63" s="19">
        <v>964</v>
      </c>
      <c r="I63" s="20">
        <v>878</v>
      </c>
      <c r="J63" s="18">
        <v>0</v>
      </c>
      <c r="K63" s="19">
        <v>139</v>
      </c>
      <c r="L63" s="19">
        <v>918</v>
      </c>
      <c r="M63" s="20">
        <v>1146</v>
      </c>
      <c r="N63" s="27">
        <v>10</v>
      </c>
      <c r="O63" s="27">
        <f t="shared" si="1"/>
        <v>0.65804935370152762</v>
      </c>
    </row>
    <row r="64" spans="1:15" ht="15.75">
      <c r="A64" s="31" t="s">
        <v>5</v>
      </c>
      <c r="B64" s="20">
        <v>4</v>
      </c>
      <c r="C64" s="4">
        <v>580</v>
      </c>
      <c r="D64" s="34">
        <v>2.9037037037037032E-5</v>
      </c>
      <c r="E64" s="38">
        <f t="shared" si="0"/>
        <v>-4.5370477014745489</v>
      </c>
      <c r="F64" s="18">
        <v>841</v>
      </c>
      <c r="G64" s="19">
        <v>1001</v>
      </c>
      <c r="H64" s="19">
        <v>950</v>
      </c>
      <c r="I64" s="20">
        <v>883</v>
      </c>
      <c r="J64" s="18">
        <v>0</v>
      </c>
      <c r="K64" s="19">
        <v>47</v>
      </c>
      <c r="L64" s="19">
        <v>684</v>
      </c>
      <c r="M64" s="20">
        <v>857</v>
      </c>
      <c r="N64" s="27">
        <v>8</v>
      </c>
      <c r="O64" s="27">
        <f t="shared" si="1"/>
        <v>0.68965517241379315</v>
      </c>
    </row>
    <row r="65" spans="1:15" ht="15.75">
      <c r="A65" s="31" t="s">
        <v>5</v>
      </c>
      <c r="B65" s="20">
        <v>4</v>
      </c>
      <c r="C65" s="4">
        <v>600</v>
      </c>
      <c r="D65" s="34">
        <v>1.6924444444444444E-4</v>
      </c>
      <c r="E65" s="38">
        <f t="shared" si="0"/>
        <v>-3.7714855783989258</v>
      </c>
      <c r="F65" s="18">
        <v>834</v>
      </c>
      <c r="G65" s="19">
        <v>974</v>
      </c>
      <c r="H65" s="19">
        <v>951</v>
      </c>
      <c r="I65" s="20">
        <v>887</v>
      </c>
      <c r="J65" s="18">
        <v>0</v>
      </c>
      <c r="K65" s="19">
        <v>35</v>
      </c>
      <c r="L65" s="19">
        <v>892</v>
      </c>
      <c r="M65" s="20">
        <v>1412</v>
      </c>
      <c r="N65" s="27">
        <v>11</v>
      </c>
      <c r="O65" s="27">
        <f t="shared" si="1"/>
        <v>0.71942446043165464</v>
      </c>
    </row>
    <row r="66" spans="1:15" ht="15.75">
      <c r="A66" s="31" t="s">
        <v>5</v>
      </c>
      <c r="B66" s="20">
        <v>5</v>
      </c>
      <c r="C66" s="4">
        <v>340</v>
      </c>
      <c r="D66" s="34">
        <v>2.1985185185185183E-5</v>
      </c>
      <c r="E66" s="38">
        <f t="shared" si="0"/>
        <v>-4.6578698718880167</v>
      </c>
      <c r="F66" s="18">
        <v>762</v>
      </c>
      <c r="G66" s="19">
        <v>845</v>
      </c>
      <c r="H66" s="19">
        <v>842</v>
      </c>
      <c r="I66" s="20">
        <v>770</v>
      </c>
      <c r="J66" s="18">
        <v>0</v>
      </c>
      <c r="K66" s="19">
        <v>73</v>
      </c>
      <c r="L66" s="19">
        <v>292</v>
      </c>
      <c r="M66" s="20">
        <v>407</v>
      </c>
      <c r="N66" s="27">
        <v>2</v>
      </c>
      <c r="O66" s="27">
        <f t="shared" si="1"/>
        <v>0.4461942257217848</v>
      </c>
    </row>
    <row r="67" spans="1:15" ht="15.75">
      <c r="A67" s="31" t="s">
        <v>5</v>
      </c>
      <c r="B67" s="20">
        <v>5</v>
      </c>
      <c r="C67" s="4">
        <v>360</v>
      </c>
      <c r="D67" s="34">
        <v>1.9081481481481479E-6</v>
      </c>
      <c r="E67" s="38">
        <f t="shared" si="0"/>
        <v>-5.7193879098072316</v>
      </c>
      <c r="F67" s="18">
        <v>762</v>
      </c>
      <c r="G67" s="19">
        <v>865</v>
      </c>
      <c r="H67" s="19">
        <v>824</v>
      </c>
      <c r="I67" s="20">
        <v>731</v>
      </c>
      <c r="J67" s="18">
        <v>0</v>
      </c>
      <c r="K67" s="19">
        <v>70</v>
      </c>
      <c r="L67" s="19">
        <v>1417</v>
      </c>
      <c r="M67" s="20">
        <v>1719</v>
      </c>
      <c r="N67" s="27">
        <v>8</v>
      </c>
      <c r="O67" s="27">
        <f t="shared" si="1"/>
        <v>0.47244094488188976</v>
      </c>
    </row>
    <row r="68" spans="1:15" ht="15.75">
      <c r="A68" s="31" t="s">
        <v>5</v>
      </c>
      <c r="B68" s="20">
        <v>5</v>
      </c>
      <c r="C68" s="4">
        <v>380</v>
      </c>
      <c r="D68" s="34">
        <v>6.6370370370370362E-7</v>
      </c>
      <c r="E68" s="38">
        <f t="shared" ref="E68:E131" si="2">LOG10(D68)</f>
        <v>-6.1780257588328809</v>
      </c>
      <c r="F68" s="18">
        <v>744</v>
      </c>
      <c r="G68" s="19">
        <v>851</v>
      </c>
      <c r="H68" s="19">
        <v>894</v>
      </c>
      <c r="I68" s="20">
        <v>830</v>
      </c>
      <c r="J68" s="18">
        <v>0</v>
      </c>
      <c r="K68" s="19">
        <v>128</v>
      </c>
      <c r="L68" s="19">
        <v>1026</v>
      </c>
      <c r="M68" s="20">
        <v>1221</v>
      </c>
      <c r="N68" s="27">
        <v>9</v>
      </c>
      <c r="O68" s="27">
        <f t="shared" ref="O68:O131" si="3">C68/F68</f>
        <v>0.510752688172043</v>
      </c>
    </row>
    <row r="69" spans="1:15" ht="15.75">
      <c r="A69" s="31" t="s">
        <v>5</v>
      </c>
      <c r="B69" s="20">
        <v>5</v>
      </c>
      <c r="C69" s="4">
        <v>400</v>
      </c>
      <c r="D69" s="34">
        <v>8.2962962962962953E-7</v>
      </c>
      <c r="E69" s="38">
        <f t="shared" si="2"/>
        <v>-6.0811157458248246</v>
      </c>
      <c r="F69" s="18">
        <v>852</v>
      </c>
      <c r="G69" s="19">
        <v>953</v>
      </c>
      <c r="H69" s="19">
        <v>921</v>
      </c>
      <c r="I69" s="20">
        <v>851</v>
      </c>
      <c r="J69" s="18">
        <v>0</v>
      </c>
      <c r="K69" s="19">
        <v>40</v>
      </c>
      <c r="L69" s="19">
        <v>252</v>
      </c>
      <c r="M69" s="20">
        <v>465</v>
      </c>
      <c r="N69" s="27">
        <v>3</v>
      </c>
      <c r="O69" s="27">
        <f t="shared" si="3"/>
        <v>0.46948356807511737</v>
      </c>
    </row>
    <row r="70" spans="1:15" ht="15.75">
      <c r="A70" s="31" t="s">
        <v>5</v>
      </c>
      <c r="B70" s="20">
        <v>5</v>
      </c>
      <c r="C70" s="4">
        <v>420</v>
      </c>
      <c r="D70" s="34">
        <v>1.4103703703703704E-6</v>
      </c>
      <c r="E70" s="38">
        <f t="shared" si="2"/>
        <v>-5.8506668244465505</v>
      </c>
      <c r="F70" s="18">
        <v>870</v>
      </c>
      <c r="G70" s="19">
        <v>943</v>
      </c>
      <c r="H70" s="19">
        <v>922</v>
      </c>
      <c r="I70" s="20">
        <v>855</v>
      </c>
      <c r="J70" s="18">
        <v>0</v>
      </c>
      <c r="K70" s="19">
        <v>61</v>
      </c>
      <c r="L70" s="19">
        <v>323</v>
      </c>
      <c r="M70" s="20">
        <v>564</v>
      </c>
      <c r="N70" s="27">
        <v>3</v>
      </c>
      <c r="O70" s="27">
        <f t="shared" si="3"/>
        <v>0.48275862068965519</v>
      </c>
    </row>
    <row r="71" spans="1:15" ht="15.75">
      <c r="A71" s="31" t="s">
        <v>5</v>
      </c>
      <c r="B71" s="20">
        <v>5</v>
      </c>
      <c r="C71" s="4">
        <v>440</v>
      </c>
      <c r="D71" s="34">
        <v>1.4103703703703704E-6</v>
      </c>
      <c r="E71" s="38">
        <f t="shared" si="2"/>
        <v>-5.8506668244465505</v>
      </c>
      <c r="F71" s="18">
        <v>803</v>
      </c>
      <c r="G71" s="19">
        <v>899</v>
      </c>
      <c r="H71" s="19">
        <v>948</v>
      </c>
      <c r="I71" s="20">
        <v>867</v>
      </c>
      <c r="J71" s="18">
        <v>0</v>
      </c>
      <c r="K71" s="19">
        <v>113</v>
      </c>
      <c r="L71" s="19">
        <v>904</v>
      </c>
      <c r="M71" s="20">
        <v>1089</v>
      </c>
      <c r="N71" s="27">
        <v>9</v>
      </c>
      <c r="O71" s="27">
        <f t="shared" si="3"/>
        <v>0.54794520547945202</v>
      </c>
    </row>
    <row r="72" spans="1:15" ht="15.75">
      <c r="A72" s="31" t="s">
        <v>5</v>
      </c>
      <c r="B72" s="20">
        <v>5</v>
      </c>
      <c r="C72" s="4">
        <v>460</v>
      </c>
      <c r="D72" s="34">
        <v>1.2444444444444443E-6</v>
      </c>
      <c r="E72" s="38">
        <f t="shared" si="2"/>
        <v>-5.9050244867691433</v>
      </c>
      <c r="F72" s="18">
        <v>846</v>
      </c>
      <c r="G72" s="19">
        <v>964</v>
      </c>
      <c r="H72" s="19">
        <v>948</v>
      </c>
      <c r="I72" s="20">
        <v>825</v>
      </c>
      <c r="J72" s="18">
        <v>0</v>
      </c>
      <c r="K72" s="19">
        <v>70</v>
      </c>
      <c r="L72" s="19">
        <v>403</v>
      </c>
      <c r="M72" s="20">
        <v>581</v>
      </c>
      <c r="N72" s="27">
        <v>6</v>
      </c>
      <c r="O72" s="27">
        <f t="shared" si="3"/>
        <v>0.54373522458628842</v>
      </c>
    </row>
    <row r="73" spans="1:15" ht="15.75">
      <c r="A73" s="31" t="s">
        <v>5</v>
      </c>
      <c r="B73" s="20">
        <v>5</v>
      </c>
      <c r="C73" s="4">
        <v>480</v>
      </c>
      <c r="D73" s="34">
        <v>1.9911111111111109E-6</v>
      </c>
      <c r="E73" s="38">
        <f t="shared" si="2"/>
        <v>-5.7009045041132183</v>
      </c>
      <c r="F73" s="18">
        <v>851</v>
      </c>
      <c r="G73" s="19">
        <v>931</v>
      </c>
      <c r="H73" s="19">
        <v>974</v>
      </c>
      <c r="I73" s="20">
        <v>899</v>
      </c>
      <c r="J73" s="18">
        <v>0</v>
      </c>
      <c r="K73" s="19">
        <v>70</v>
      </c>
      <c r="L73" s="19">
        <v>644</v>
      </c>
      <c r="M73" s="20">
        <v>774</v>
      </c>
      <c r="N73" s="27">
        <v>7</v>
      </c>
      <c r="O73" s="27">
        <f t="shared" si="3"/>
        <v>0.56404230317273796</v>
      </c>
    </row>
    <row r="74" spans="1:15" ht="15.75">
      <c r="A74" s="31" t="s">
        <v>5</v>
      </c>
      <c r="B74" s="20">
        <v>5</v>
      </c>
      <c r="C74" s="4">
        <v>500</v>
      </c>
      <c r="D74" s="34">
        <v>2.2399999999999997E-6</v>
      </c>
      <c r="E74" s="38">
        <f t="shared" si="2"/>
        <v>-5.6497519816658368</v>
      </c>
      <c r="F74" s="18">
        <v>851</v>
      </c>
      <c r="G74" s="19">
        <v>1001</v>
      </c>
      <c r="H74" s="19">
        <v>974</v>
      </c>
      <c r="I74" s="20">
        <v>899</v>
      </c>
      <c r="J74" s="18">
        <v>0</v>
      </c>
      <c r="K74" s="19">
        <v>53</v>
      </c>
      <c r="L74" s="19">
        <v>337</v>
      </c>
      <c r="M74" s="20">
        <v>598</v>
      </c>
      <c r="N74" s="27">
        <v>4</v>
      </c>
      <c r="O74" s="27">
        <f t="shared" si="3"/>
        <v>0.58754406580493534</v>
      </c>
    </row>
    <row r="75" spans="1:15" ht="15.75">
      <c r="A75" s="31" t="s">
        <v>5</v>
      </c>
      <c r="B75" s="20">
        <v>5</v>
      </c>
      <c r="C75" s="4">
        <v>520</v>
      </c>
      <c r="D75" s="34">
        <v>2.4059259259259256E-6</v>
      </c>
      <c r="E75" s="38">
        <f t="shared" si="2"/>
        <v>-5.6187177479258681</v>
      </c>
      <c r="F75" s="18">
        <v>850</v>
      </c>
      <c r="G75" s="19">
        <v>902</v>
      </c>
      <c r="H75" s="19">
        <v>896</v>
      </c>
      <c r="I75" s="20">
        <v>850</v>
      </c>
      <c r="J75" s="18">
        <v>0</v>
      </c>
      <c r="K75" s="19">
        <v>114</v>
      </c>
      <c r="L75" s="19">
        <v>1090</v>
      </c>
      <c r="M75" s="20">
        <v>1267</v>
      </c>
      <c r="N75" s="27">
        <v>5</v>
      </c>
      <c r="O75" s="27">
        <f t="shared" si="3"/>
        <v>0.61176470588235299</v>
      </c>
    </row>
    <row r="76" spans="1:15" ht="15.75">
      <c r="A76" s="31" t="s">
        <v>5</v>
      </c>
      <c r="B76" s="20">
        <v>5</v>
      </c>
      <c r="C76" s="4">
        <v>540</v>
      </c>
      <c r="D76" s="34">
        <v>1.825185185185185E-5</v>
      </c>
      <c r="E76" s="38">
        <f t="shared" si="2"/>
        <v>-4.738693065002618</v>
      </c>
      <c r="F76" s="18">
        <v>808</v>
      </c>
      <c r="G76" s="19">
        <v>959</v>
      </c>
      <c r="H76" s="19">
        <v>969</v>
      </c>
      <c r="I76" s="20">
        <v>876</v>
      </c>
      <c r="J76" s="18">
        <v>0</v>
      </c>
      <c r="K76" s="19">
        <v>76</v>
      </c>
      <c r="L76" s="19">
        <v>553</v>
      </c>
      <c r="M76" s="20">
        <v>711</v>
      </c>
      <c r="N76" s="27">
        <v>4</v>
      </c>
      <c r="O76" s="27">
        <f t="shared" si="3"/>
        <v>0.66831683168316836</v>
      </c>
    </row>
    <row r="77" spans="1:15" ht="15.75">
      <c r="A77" s="31" t="s">
        <v>5</v>
      </c>
      <c r="B77" s="20">
        <v>6</v>
      </c>
      <c r="C77" s="4">
        <v>300</v>
      </c>
      <c r="D77" s="34">
        <v>2.4059259259259251E-5</v>
      </c>
      <c r="E77" s="38">
        <f t="shared" si="2"/>
        <v>-4.618717747925869</v>
      </c>
      <c r="F77" s="18">
        <v>712</v>
      </c>
      <c r="G77" s="19">
        <v>842</v>
      </c>
      <c r="H77" s="19">
        <v>803</v>
      </c>
      <c r="I77" s="20">
        <v>731</v>
      </c>
      <c r="J77" s="18">
        <v>0</v>
      </c>
      <c r="K77" s="19">
        <v>90</v>
      </c>
      <c r="L77" s="19">
        <v>812</v>
      </c>
      <c r="M77" s="20">
        <v>1037</v>
      </c>
      <c r="N77" s="27">
        <v>6</v>
      </c>
      <c r="O77" s="27">
        <f t="shared" si="3"/>
        <v>0.42134831460674155</v>
      </c>
    </row>
    <row r="78" spans="1:15" ht="15.75">
      <c r="A78" s="31" t="s">
        <v>5</v>
      </c>
      <c r="B78" s="20">
        <v>6</v>
      </c>
      <c r="C78" s="4">
        <v>320</v>
      </c>
      <c r="D78" s="34">
        <v>3.9822222222222217E-6</v>
      </c>
      <c r="E78" s="38">
        <f t="shared" si="2"/>
        <v>-5.399874508449237</v>
      </c>
      <c r="F78" s="18">
        <v>741</v>
      </c>
      <c r="G78" s="19">
        <v>788</v>
      </c>
      <c r="H78" s="19">
        <v>808</v>
      </c>
      <c r="I78" s="20">
        <v>777</v>
      </c>
      <c r="J78" s="18">
        <v>0</v>
      </c>
      <c r="K78" s="19">
        <v>48</v>
      </c>
      <c r="L78" s="19">
        <v>1278</v>
      </c>
      <c r="M78" s="20">
        <v>1727</v>
      </c>
      <c r="N78" s="27">
        <v>12</v>
      </c>
      <c r="O78" s="27">
        <f t="shared" si="3"/>
        <v>0.4318488529014845</v>
      </c>
    </row>
    <row r="79" spans="1:15" ht="15.75">
      <c r="A79" s="31" t="s">
        <v>5</v>
      </c>
      <c r="B79" s="20">
        <v>6</v>
      </c>
      <c r="C79" s="4">
        <v>340</v>
      </c>
      <c r="D79" s="34">
        <v>1.4933333333333329E-6</v>
      </c>
      <c r="E79" s="38">
        <f t="shared" si="2"/>
        <v>-5.8258432407215182</v>
      </c>
      <c r="F79" s="18">
        <v>762</v>
      </c>
      <c r="G79" s="19">
        <v>834</v>
      </c>
      <c r="H79" s="19">
        <v>824</v>
      </c>
      <c r="I79" s="20">
        <v>803</v>
      </c>
      <c r="J79" s="18">
        <v>0</v>
      </c>
      <c r="K79" s="19">
        <v>83</v>
      </c>
      <c r="L79" s="19">
        <v>349</v>
      </c>
      <c r="M79" s="20">
        <v>418</v>
      </c>
      <c r="N79" s="27">
        <v>3</v>
      </c>
      <c r="O79" s="27">
        <f t="shared" si="3"/>
        <v>0.4461942257217848</v>
      </c>
    </row>
    <row r="80" spans="1:15" ht="15.75">
      <c r="A80" s="31" t="s">
        <v>5</v>
      </c>
      <c r="B80" s="20">
        <v>6</v>
      </c>
      <c r="C80" s="4">
        <v>360</v>
      </c>
      <c r="D80" s="34">
        <v>4.9777777777777772E-7</v>
      </c>
      <c r="E80" s="38">
        <f t="shared" si="2"/>
        <v>-6.3029644954411808</v>
      </c>
      <c r="F80" s="18">
        <v>788</v>
      </c>
      <c r="G80" s="19">
        <v>896</v>
      </c>
      <c r="H80" s="19">
        <v>839</v>
      </c>
      <c r="I80" s="20">
        <v>788</v>
      </c>
      <c r="J80" s="18">
        <v>0</v>
      </c>
      <c r="K80" s="19">
        <v>163</v>
      </c>
      <c r="L80" s="19">
        <v>372</v>
      </c>
      <c r="M80" s="20">
        <v>483</v>
      </c>
      <c r="N80" s="27">
        <v>4</v>
      </c>
      <c r="O80" s="27">
        <f t="shared" si="3"/>
        <v>0.45685279187817257</v>
      </c>
    </row>
    <row r="81" spans="1:15" ht="15.75">
      <c r="A81" s="31" t="s">
        <v>5</v>
      </c>
      <c r="B81" s="20">
        <v>6</v>
      </c>
      <c r="C81" s="4">
        <v>380</v>
      </c>
      <c r="D81" s="34">
        <v>5.8074074074074067E-7</v>
      </c>
      <c r="E81" s="38">
        <f t="shared" si="2"/>
        <v>-6.2360177058105677</v>
      </c>
      <c r="F81" s="18">
        <v>793</v>
      </c>
      <c r="G81" s="19">
        <v>891</v>
      </c>
      <c r="H81" s="19">
        <v>860</v>
      </c>
      <c r="I81" s="20">
        <v>824</v>
      </c>
      <c r="J81" s="18">
        <v>0</v>
      </c>
      <c r="K81" s="19">
        <v>80</v>
      </c>
      <c r="L81" s="19">
        <v>897</v>
      </c>
      <c r="M81" s="20">
        <v>1167</v>
      </c>
      <c r="N81" s="27">
        <v>5</v>
      </c>
      <c r="O81" s="27">
        <f t="shared" si="3"/>
        <v>0.47919293820933168</v>
      </c>
    </row>
    <row r="82" spans="1:15" ht="15.75">
      <c r="A82" s="31" t="s">
        <v>5</v>
      </c>
      <c r="B82" s="20">
        <v>6</v>
      </c>
      <c r="C82" s="4">
        <v>400</v>
      </c>
      <c r="D82" s="34">
        <v>4.9777777777777772E-7</v>
      </c>
      <c r="E82" s="38">
        <f t="shared" si="2"/>
        <v>-6.3029644954411808</v>
      </c>
      <c r="F82" s="18">
        <v>760</v>
      </c>
      <c r="G82" s="19">
        <v>841</v>
      </c>
      <c r="H82" s="19">
        <v>889</v>
      </c>
      <c r="I82" s="20">
        <v>808</v>
      </c>
      <c r="J82" s="18">
        <v>0</v>
      </c>
      <c r="K82" s="19">
        <v>109</v>
      </c>
      <c r="L82" s="19">
        <v>1108</v>
      </c>
      <c r="M82" s="20">
        <v>1349</v>
      </c>
      <c r="N82" s="27">
        <v>10</v>
      </c>
      <c r="O82" s="27">
        <f t="shared" si="3"/>
        <v>0.52631578947368418</v>
      </c>
    </row>
    <row r="83" spans="1:15" ht="15.75">
      <c r="A83" s="31" t="s">
        <v>5</v>
      </c>
      <c r="B83" s="20">
        <v>6</v>
      </c>
      <c r="C83" s="4">
        <v>420</v>
      </c>
      <c r="D83" s="34">
        <v>7.4666666666666647E-7</v>
      </c>
      <c r="E83" s="38">
        <f t="shared" si="2"/>
        <v>-6.1268732363854994</v>
      </c>
      <c r="F83" s="18">
        <v>798</v>
      </c>
      <c r="G83" s="19">
        <v>873</v>
      </c>
      <c r="H83" s="19">
        <v>878</v>
      </c>
      <c r="I83" s="20">
        <v>808</v>
      </c>
      <c r="J83" s="18">
        <v>0</v>
      </c>
      <c r="K83" s="19">
        <v>114</v>
      </c>
      <c r="L83" s="19">
        <v>953</v>
      </c>
      <c r="M83" s="20">
        <v>1034</v>
      </c>
      <c r="N83" s="27">
        <v>9</v>
      </c>
      <c r="O83" s="27">
        <f t="shared" si="3"/>
        <v>0.52631578947368418</v>
      </c>
    </row>
    <row r="84" spans="1:15" ht="15.75">
      <c r="A84" s="31" t="s">
        <v>5</v>
      </c>
      <c r="B84" s="20">
        <v>6</v>
      </c>
      <c r="C84" s="4">
        <v>440</v>
      </c>
      <c r="D84" s="34">
        <v>9.9555555555555544E-7</v>
      </c>
      <c r="E84" s="38">
        <f t="shared" si="2"/>
        <v>-6.0019344997771995</v>
      </c>
      <c r="F84" s="18">
        <v>725</v>
      </c>
      <c r="G84" s="19">
        <v>803</v>
      </c>
      <c r="H84" s="19">
        <v>814</v>
      </c>
      <c r="I84" s="20">
        <v>732</v>
      </c>
      <c r="J84" s="18">
        <v>0</v>
      </c>
      <c r="K84" s="19">
        <v>52</v>
      </c>
      <c r="L84" s="19">
        <v>391</v>
      </c>
      <c r="M84" s="20">
        <v>657</v>
      </c>
      <c r="N84" s="27">
        <v>3</v>
      </c>
      <c r="O84" s="27">
        <f t="shared" si="3"/>
        <v>0.60689655172413792</v>
      </c>
    </row>
    <row r="85" spans="1:15" ht="15.75">
      <c r="A85" s="31" t="s">
        <v>5</v>
      </c>
      <c r="B85" s="20">
        <v>6</v>
      </c>
      <c r="C85" s="4">
        <v>460</v>
      </c>
      <c r="D85" s="34">
        <v>1.1614814814814813E-6</v>
      </c>
      <c r="E85" s="38">
        <f t="shared" si="2"/>
        <v>-5.9349877101465864</v>
      </c>
      <c r="F85" s="18">
        <v>744</v>
      </c>
      <c r="G85" s="19">
        <v>846</v>
      </c>
      <c r="H85" s="19">
        <v>905</v>
      </c>
      <c r="I85" s="20">
        <v>851</v>
      </c>
      <c r="J85" s="18">
        <v>0</v>
      </c>
      <c r="K85" s="19">
        <v>41</v>
      </c>
      <c r="L85" s="19">
        <v>383</v>
      </c>
      <c r="M85" s="20">
        <v>524</v>
      </c>
      <c r="N85" s="27">
        <v>4</v>
      </c>
      <c r="O85" s="27">
        <f t="shared" si="3"/>
        <v>0.61827956989247312</v>
      </c>
    </row>
    <row r="86" spans="1:15" ht="15.75">
      <c r="A86" s="31" t="s">
        <v>5</v>
      </c>
      <c r="B86" s="20">
        <v>6</v>
      </c>
      <c r="C86" s="4">
        <v>480</v>
      </c>
      <c r="D86" s="34">
        <v>1.1614814814814813E-6</v>
      </c>
      <c r="E86" s="38">
        <f t="shared" si="2"/>
        <v>-5.9349877101465864</v>
      </c>
      <c r="F86" s="18">
        <v>734</v>
      </c>
      <c r="G86" s="19">
        <v>830</v>
      </c>
      <c r="H86" s="19">
        <v>851</v>
      </c>
      <c r="I86" s="20">
        <v>808</v>
      </c>
      <c r="J86" s="18">
        <v>0</v>
      </c>
      <c r="K86" s="19">
        <v>92</v>
      </c>
      <c r="L86" s="19">
        <v>1505</v>
      </c>
      <c r="M86" s="20">
        <v>1580</v>
      </c>
      <c r="N86" s="27">
        <v>13</v>
      </c>
      <c r="O86" s="27">
        <f t="shared" si="3"/>
        <v>0.65395095367847411</v>
      </c>
    </row>
    <row r="87" spans="1:15" ht="15.75">
      <c r="A87" s="31" t="s">
        <v>5</v>
      </c>
      <c r="B87" s="20">
        <v>6</v>
      </c>
      <c r="C87" s="4">
        <v>500</v>
      </c>
      <c r="D87" s="34">
        <v>1.4103703703703704E-6</v>
      </c>
      <c r="E87" s="38">
        <f t="shared" si="2"/>
        <v>-5.8506668244465505</v>
      </c>
      <c r="F87" s="18">
        <v>819</v>
      </c>
      <c r="G87" s="19">
        <v>948</v>
      </c>
      <c r="H87" s="19">
        <v>964</v>
      </c>
      <c r="I87" s="20">
        <v>883</v>
      </c>
      <c r="J87" s="18">
        <v>0</v>
      </c>
      <c r="K87" s="19">
        <v>147</v>
      </c>
      <c r="L87" s="19">
        <v>798</v>
      </c>
      <c r="M87" s="20">
        <v>896</v>
      </c>
      <c r="N87" s="27">
        <v>7</v>
      </c>
      <c r="O87" s="27">
        <f t="shared" si="3"/>
        <v>0.61050061050061055</v>
      </c>
    </row>
    <row r="88" spans="1:15" ht="15.75">
      <c r="A88" s="31" t="s">
        <v>5</v>
      </c>
      <c r="B88" s="20">
        <v>6</v>
      </c>
      <c r="C88" s="4">
        <v>520</v>
      </c>
      <c r="D88" s="34">
        <v>2.4059259259259256E-6</v>
      </c>
      <c r="E88" s="38">
        <f t="shared" si="2"/>
        <v>-5.6187177479258681</v>
      </c>
      <c r="F88" s="18">
        <v>798</v>
      </c>
      <c r="G88" s="19">
        <v>928</v>
      </c>
      <c r="H88" s="19">
        <v>878</v>
      </c>
      <c r="I88" s="20">
        <v>825</v>
      </c>
      <c r="J88" s="18">
        <v>0</v>
      </c>
      <c r="K88" s="19">
        <v>75</v>
      </c>
      <c r="L88" s="19">
        <v>428</v>
      </c>
      <c r="M88" s="20">
        <v>675</v>
      </c>
      <c r="N88" s="27">
        <v>4</v>
      </c>
      <c r="O88" s="27">
        <f t="shared" si="3"/>
        <v>0.65162907268170422</v>
      </c>
    </row>
    <row r="89" spans="1:15" ht="15.75">
      <c r="A89" s="31" t="s">
        <v>5</v>
      </c>
      <c r="B89" s="20">
        <v>6</v>
      </c>
      <c r="C89" s="4">
        <v>540</v>
      </c>
      <c r="D89" s="34">
        <v>2.9037037037037034E-6</v>
      </c>
      <c r="E89" s="38">
        <f t="shared" si="2"/>
        <v>-5.5370477014745489</v>
      </c>
      <c r="F89" s="18">
        <v>793</v>
      </c>
      <c r="G89" s="19">
        <v>959</v>
      </c>
      <c r="H89" s="19">
        <v>969</v>
      </c>
      <c r="I89" s="20">
        <v>876</v>
      </c>
      <c r="J89" s="18">
        <v>0</v>
      </c>
      <c r="K89" s="19">
        <v>120</v>
      </c>
      <c r="L89" s="19">
        <v>735</v>
      </c>
      <c r="M89" s="20">
        <v>1011</v>
      </c>
      <c r="N89" s="27">
        <v>4</v>
      </c>
      <c r="O89" s="27">
        <f t="shared" si="3"/>
        <v>0.68095838587641866</v>
      </c>
    </row>
    <row r="90" spans="1:15" s="19" customFormat="1" ht="15.75">
      <c r="A90" s="31" t="s">
        <v>5</v>
      </c>
      <c r="B90" s="20">
        <v>6</v>
      </c>
      <c r="C90" s="4">
        <v>560</v>
      </c>
      <c r="D90" s="34">
        <v>7.9644444444444435E-6</v>
      </c>
      <c r="E90" s="38">
        <f t="shared" si="2"/>
        <v>-5.0988445127852557</v>
      </c>
      <c r="F90" s="18">
        <v>803</v>
      </c>
      <c r="G90" s="19">
        <v>916</v>
      </c>
      <c r="H90" s="19">
        <v>905</v>
      </c>
      <c r="I90" s="20">
        <v>862</v>
      </c>
      <c r="J90" s="18">
        <v>0</v>
      </c>
      <c r="K90" s="19">
        <v>52</v>
      </c>
      <c r="L90" s="19">
        <v>1978</v>
      </c>
      <c r="M90" s="20">
        <v>2281</v>
      </c>
      <c r="N90" s="27">
        <v>17</v>
      </c>
      <c r="O90" s="27">
        <f t="shared" si="3"/>
        <v>0.69738480697384808</v>
      </c>
    </row>
    <row r="91" spans="1:15" ht="15.75">
      <c r="A91" s="31" t="s">
        <v>5</v>
      </c>
      <c r="B91" s="20">
        <v>6</v>
      </c>
      <c r="C91" s="4">
        <v>580</v>
      </c>
      <c r="D91" s="34">
        <v>2.5718518518518517E-5</v>
      </c>
      <c r="E91" s="38">
        <f t="shared" si="2"/>
        <v>-4.5897540519905515</v>
      </c>
      <c r="F91" s="18">
        <v>792</v>
      </c>
      <c r="G91" s="19">
        <v>948</v>
      </c>
      <c r="H91" s="19">
        <v>870</v>
      </c>
      <c r="I91" s="20">
        <v>788</v>
      </c>
      <c r="J91" s="18">
        <v>0</v>
      </c>
      <c r="K91" s="19">
        <v>49</v>
      </c>
      <c r="L91" s="19">
        <v>340</v>
      </c>
      <c r="M91" s="20">
        <v>495</v>
      </c>
      <c r="N91" s="27">
        <v>3</v>
      </c>
      <c r="O91" s="27">
        <f t="shared" si="3"/>
        <v>0.73232323232323238</v>
      </c>
    </row>
    <row r="92" spans="1:15" ht="15.75">
      <c r="A92" s="31" t="s">
        <v>5</v>
      </c>
      <c r="B92" s="20">
        <v>6</v>
      </c>
      <c r="C92" s="4">
        <v>600</v>
      </c>
      <c r="D92" s="34">
        <v>1.5431111111111108E-4</v>
      </c>
      <c r="E92" s="38">
        <f t="shared" si="2"/>
        <v>-3.8116028016069081</v>
      </c>
      <c r="F92" s="18">
        <v>808</v>
      </c>
      <c r="G92" s="19">
        <v>932</v>
      </c>
      <c r="H92" s="19">
        <v>878</v>
      </c>
      <c r="I92" s="20">
        <v>825</v>
      </c>
      <c r="J92" s="18">
        <v>0</v>
      </c>
      <c r="K92" s="19">
        <v>65</v>
      </c>
      <c r="L92" s="19">
        <v>589</v>
      </c>
      <c r="M92" s="20">
        <v>855</v>
      </c>
      <c r="N92" s="27">
        <v>5</v>
      </c>
      <c r="O92" s="27">
        <f t="shared" si="3"/>
        <v>0.74257425742574257</v>
      </c>
    </row>
    <row r="93" spans="1:15" ht="15.75">
      <c r="A93" s="31" t="s">
        <v>5</v>
      </c>
      <c r="B93" s="20">
        <v>6</v>
      </c>
      <c r="C93" s="4">
        <v>620</v>
      </c>
      <c r="D93" s="34">
        <v>1.3274074074074072E-4</v>
      </c>
      <c r="E93" s="38">
        <f t="shared" si="2"/>
        <v>-3.8769957631688996</v>
      </c>
      <c r="F93" s="18">
        <v>811</v>
      </c>
      <c r="G93" s="19">
        <v>896</v>
      </c>
      <c r="H93" s="19">
        <v>891</v>
      </c>
      <c r="I93" s="20">
        <v>788</v>
      </c>
      <c r="J93" s="18">
        <v>0</v>
      </c>
      <c r="K93" s="19">
        <v>59</v>
      </c>
      <c r="L93" s="19">
        <v>355</v>
      </c>
      <c r="M93" s="20">
        <v>520</v>
      </c>
      <c r="N93" s="27">
        <v>4</v>
      </c>
      <c r="O93" s="27">
        <f t="shared" si="3"/>
        <v>0.76448828606658448</v>
      </c>
    </row>
    <row r="94" spans="1:15" ht="15.75">
      <c r="A94" s="31" t="s">
        <v>4</v>
      </c>
      <c r="B94" s="20">
        <v>1</v>
      </c>
      <c r="C94" s="4">
        <v>300</v>
      </c>
      <c r="D94" s="34">
        <v>1.2444444444444443E-5</v>
      </c>
      <c r="E94" s="38">
        <f t="shared" si="2"/>
        <v>-4.9050244867691433</v>
      </c>
      <c r="F94" s="18">
        <v>768</v>
      </c>
      <c r="G94" s="19">
        <v>825</v>
      </c>
      <c r="H94" s="19">
        <v>841</v>
      </c>
      <c r="I94" s="20">
        <v>798</v>
      </c>
      <c r="J94" s="18">
        <v>0</v>
      </c>
      <c r="K94" s="19">
        <v>27</v>
      </c>
      <c r="L94" s="19">
        <v>396</v>
      </c>
      <c r="M94" s="20">
        <v>477</v>
      </c>
      <c r="N94" s="27">
        <v>5</v>
      </c>
      <c r="O94" s="27">
        <f t="shared" si="3"/>
        <v>0.390625</v>
      </c>
    </row>
    <row r="95" spans="1:15" ht="15.75">
      <c r="A95" s="31" t="s">
        <v>4</v>
      </c>
      <c r="B95" s="20">
        <v>1</v>
      </c>
      <c r="C95" s="4">
        <v>320</v>
      </c>
      <c r="D95" s="34">
        <v>2.4059259259259256E-6</v>
      </c>
      <c r="E95" s="38">
        <f t="shared" si="2"/>
        <v>-5.6187177479258681</v>
      </c>
      <c r="F95" s="18">
        <v>770</v>
      </c>
      <c r="G95" s="19">
        <v>868</v>
      </c>
      <c r="H95" s="19">
        <v>803</v>
      </c>
      <c r="I95" s="20">
        <v>771</v>
      </c>
      <c r="J95" s="18">
        <v>0</v>
      </c>
      <c r="K95" s="19">
        <v>74</v>
      </c>
      <c r="L95" s="19">
        <v>1225</v>
      </c>
      <c r="M95" s="20">
        <v>1341</v>
      </c>
      <c r="N95" s="27">
        <v>8</v>
      </c>
      <c r="O95" s="27">
        <f t="shared" si="3"/>
        <v>0.41558441558441561</v>
      </c>
    </row>
    <row r="96" spans="1:15" ht="15.75">
      <c r="A96" s="31" t="s">
        <v>4</v>
      </c>
      <c r="B96" s="20">
        <v>1</v>
      </c>
      <c r="C96" s="4">
        <v>340</v>
      </c>
      <c r="D96" s="34">
        <v>1.6592592592592591E-6</v>
      </c>
      <c r="E96" s="38">
        <f t="shared" si="2"/>
        <v>-5.7800857501608434</v>
      </c>
      <c r="F96" s="18">
        <v>766</v>
      </c>
      <c r="G96" s="19">
        <v>905</v>
      </c>
      <c r="H96" s="19">
        <v>953</v>
      </c>
      <c r="I96" s="20">
        <v>819</v>
      </c>
      <c r="J96" s="18">
        <v>0</v>
      </c>
      <c r="K96" s="19">
        <v>56</v>
      </c>
      <c r="L96" s="19">
        <v>1626</v>
      </c>
      <c r="M96" s="20">
        <v>2176</v>
      </c>
      <c r="N96" s="27">
        <v>14</v>
      </c>
      <c r="O96" s="27">
        <f t="shared" si="3"/>
        <v>0.44386422976501305</v>
      </c>
    </row>
    <row r="97" spans="1:15" ht="15.75">
      <c r="A97" s="31" t="s">
        <v>4</v>
      </c>
      <c r="B97" s="20">
        <v>1</v>
      </c>
      <c r="C97" s="4">
        <v>360</v>
      </c>
      <c r="D97" s="34">
        <v>1.0785185185185184E-6</v>
      </c>
      <c r="E97" s="38">
        <f t="shared" si="2"/>
        <v>-5.9671723935179877</v>
      </c>
      <c r="F97" s="18">
        <v>707</v>
      </c>
      <c r="G97" s="19">
        <v>825</v>
      </c>
      <c r="H97" s="19">
        <v>878</v>
      </c>
      <c r="I97" s="20">
        <v>776</v>
      </c>
      <c r="J97" s="18">
        <v>0</v>
      </c>
      <c r="K97" s="19">
        <v>100</v>
      </c>
      <c r="L97" s="19">
        <v>227</v>
      </c>
      <c r="M97" s="20">
        <v>712</v>
      </c>
      <c r="N97" s="27">
        <v>4</v>
      </c>
      <c r="O97" s="27">
        <f t="shared" si="3"/>
        <v>0.50919377652050923</v>
      </c>
    </row>
    <row r="98" spans="1:15" ht="15.75">
      <c r="A98" s="31" t="s">
        <v>4</v>
      </c>
      <c r="B98" s="20">
        <v>1</v>
      </c>
      <c r="C98" s="4">
        <v>380</v>
      </c>
      <c r="D98" s="34">
        <v>1.3274074074074072E-6</v>
      </c>
      <c r="E98" s="38">
        <f t="shared" si="2"/>
        <v>-5.8769957631688996</v>
      </c>
      <c r="F98" s="18">
        <v>760</v>
      </c>
      <c r="G98" s="19">
        <v>857</v>
      </c>
      <c r="H98" s="19">
        <v>857</v>
      </c>
      <c r="I98" s="20">
        <v>803</v>
      </c>
      <c r="J98" s="18">
        <v>0</v>
      </c>
      <c r="K98" s="19">
        <v>56</v>
      </c>
      <c r="L98" s="19">
        <v>422</v>
      </c>
      <c r="M98" s="20">
        <v>650</v>
      </c>
      <c r="N98" s="27">
        <v>4</v>
      </c>
      <c r="O98" s="27">
        <f t="shared" si="3"/>
        <v>0.5</v>
      </c>
    </row>
    <row r="99" spans="1:15" ht="15.75">
      <c r="A99" s="31" t="s">
        <v>4</v>
      </c>
      <c r="B99" s="20">
        <v>1</v>
      </c>
      <c r="C99" s="4">
        <v>400</v>
      </c>
      <c r="D99" s="34">
        <v>9.9555555555555544E-7</v>
      </c>
      <c r="E99" s="38">
        <f t="shared" si="2"/>
        <v>-6.0019344997771995</v>
      </c>
      <c r="F99" s="18">
        <v>728</v>
      </c>
      <c r="G99" s="19">
        <v>862</v>
      </c>
      <c r="H99" s="19">
        <v>878</v>
      </c>
      <c r="I99" s="20">
        <v>808</v>
      </c>
      <c r="J99" s="18">
        <v>0</v>
      </c>
      <c r="K99" s="19">
        <v>120</v>
      </c>
      <c r="L99" s="19">
        <v>663</v>
      </c>
      <c r="M99" s="20">
        <v>797</v>
      </c>
      <c r="N99" s="27">
        <v>8</v>
      </c>
      <c r="O99" s="27">
        <f t="shared" si="3"/>
        <v>0.5494505494505495</v>
      </c>
    </row>
    <row r="100" spans="1:15" ht="15.75">
      <c r="A100" s="31" t="s">
        <v>4</v>
      </c>
      <c r="B100" s="20">
        <v>1</v>
      </c>
      <c r="C100" s="4">
        <v>420</v>
      </c>
      <c r="D100" s="34">
        <v>1.3274074074074072E-6</v>
      </c>
      <c r="E100" s="38">
        <f t="shared" si="2"/>
        <v>-5.8769957631688996</v>
      </c>
      <c r="F100" s="18">
        <v>721</v>
      </c>
      <c r="G100" s="19">
        <v>814</v>
      </c>
      <c r="H100" s="19">
        <v>814</v>
      </c>
      <c r="I100" s="20">
        <v>750</v>
      </c>
      <c r="J100" s="18">
        <v>0</v>
      </c>
      <c r="K100" s="19">
        <v>69</v>
      </c>
      <c r="L100" s="19">
        <v>2066</v>
      </c>
      <c r="M100" s="20">
        <v>2438</v>
      </c>
      <c r="N100" s="27">
        <v>16</v>
      </c>
      <c r="O100" s="27">
        <f t="shared" si="3"/>
        <v>0.58252427184466016</v>
      </c>
    </row>
    <row r="101" spans="1:15" ht="15.75">
      <c r="A101" s="31" t="s">
        <v>4</v>
      </c>
      <c r="B101" s="20">
        <v>1</v>
      </c>
      <c r="C101" s="4">
        <v>440</v>
      </c>
      <c r="D101" s="34">
        <v>1.742222222222222E-6</v>
      </c>
      <c r="E101" s="38">
        <f t="shared" si="2"/>
        <v>-5.7588964510909051</v>
      </c>
      <c r="F101" s="18">
        <v>734</v>
      </c>
      <c r="G101" s="19">
        <v>846</v>
      </c>
      <c r="H101" s="19">
        <v>916</v>
      </c>
      <c r="I101" s="20">
        <v>728</v>
      </c>
      <c r="J101" s="18">
        <v>0</v>
      </c>
      <c r="K101" s="19">
        <v>103</v>
      </c>
      <c r="L101" s="19">
        <v>423</v>
      </c>
      <c r="M101" s="20">
        <v>893</v>
      </c>
      <c r="N101" s="27">
        <v>4</v>
      </c>
      <c r="O101" s="27">
        <f t="shared" si="3"/>
        <v>0.59945504087193457</v>
      </c>
    </row>
    <row r="102" spans="1:15" ht="15.75">
      <c r="A102" s="31" t="s">
        <v>4</v>
      </c>
      <c r="B102" s="20">
        <v>1</v>
      </c>
      <c r="C102" s="4">
        <v>460</v>
      </c>
      <c r="D102" s="34">
        <v>2.1570370370370368E-6</v>
      </c>
      <c r="E102" s="38">
        <f t="shared" si="2"/>
        <v>-5.6661423978540064</v>
      </c>
      <c r="F102" s="18">
        <v>830</v>
      </c>
      <c r="G102" s="19">
        <v>926</v>
      </c>
      <c r="H102" s="19">
        <v>974</v>
      </c>
      <c r="I102" s="20">
        <v>851</v>
      </c>
      <c r="J102" s="18">
        <v>0</v>
      </c>
      <c r="K102" s="19">
        <v>38</v>
      </c>
      <c r="L102" s="19">
        <v>427</v>
      </c>
      <c r="M102" s="20">
        <v>835</v>
      </c>
      <c r="N102" s="27">
        <v>10</v>
      </c>
      <c r="O102" s="27">
        <f t="shared" si="3"/>
        <v>0.55421686746987953</v>
      </c>
    </row>
    <row r="103" spans="1:15" ht="15.75">
      <c r="A103" s="31" t="s">
        <v>4</v>
      </c>
      <c r="B103" s="20">
        <v>1</v>
      </c>
      <c r="C103" s="4">
        <v>480</v>
      </c>
      <c r="D103" s="34">
        <v>2.0740740740740738E-6</v>
      </c>
      <c r="E103" s="38">
        <f t="shared" si="2"/>
        <v>-5.6831757371527871</v>
      </c>
      <c r="F103" s="18">
        <v>798</v>
      </c>
      <c r="G103" s="19">
        <v>889</v>
      </c>
      <c r="H103" s="19">
        <v>948</v>
      </c>
      <c r="I103" s="20">
        <v>867</v>
      </c>
      <c r="J103" s="18">
        <v>0</v>
      </c>
      <c r="K103" s="19">
        <v>32</v>
      </c>
      <c r="L103" s="19">
        <v>693</v>
      </c>
      <c r="M103" s="20">
        <v>779</v>
      </c>
      <c r="N103" s="27">
        <v>9</v>
      </c>
      <c r="O103" s="27">
        <f t="shared" si="3"/>
        <v>0.60150375939849621</v>
      </c>
    </row>
    <row r="104" spans="1:15" ht="15.75">
      <c r="A104" s="31" t="s">
        <v>4</v>
      </c>
      <c r="B104" s="20">
        <v>1</v>
      </c>
      <c r="C104" s="4">
        <v>500</v>
      </c>
      <c r="D104" s="34">
        <v>1.493333333333333E-5</v>
      </c>
      <c r="E104" s="38">
        <f t="shared" si="2"/>
        <v>-4.8258432407215182</v>
      </c>
      <c r="F104" s="18">
        <v>739</v>
      </c>
      <c r="G104" s="19">
        <v>899</v>
      </c>
      <c r="H104" s="19">
        <v>932</v>
      </c>
      <c r="I104" s="20">
        <v>883</v>
      </c>
      <c r="J104" s="18">
        <v>0</v>
      </c>
      <c r="K104" s="19">
        <v>41</v>
      </c>
      <c r="L104" s="19">
        <v>518</v>
      </c>
      <c r="M104" s="20">
        <v>608</v>
      </c>
      <c r="N104" s="27">
        <v>9</v>
      </c>
      <c r="O104" s="27">
        <f t="shared" si="3"/>
        <v>0.67658998646820023</v>
      </c>
    </row>
    <row r="105" spans="1:15" ht="15.75">
      <c r="A105" s="31" t="s">
        <v>4</v>
      </c>
      <c r="B105" s="20">
        <v>1</v>
      </c>
      <c r="C105" s="4">
        <v>520</v>
      </c>
      <c r="D105" s="34">
        <v>5.9733333333333319E-5</v>
      </c>
      <c r="E105" s="38">
        <f t="shared" si="2"/>
        <v>-4.2237832493935565</v>
      </c>
      <c r="F105" s="18">
        <v>750</v>
      </c>
      <c r="G105" s="19">
        <v>835</v>
      </c>
      <c r="H105" s="19">
        <v>835</v>
      </c>
      <c r="I105" s="20">
        <v>728</v>
      </c>
      <c r="J105" s="18">
        <v>0</v>
      </c>
      <c r="K105" s="19">
        <v>160</v>
      </c>
      <c r="L105" s="19">
        <v>2297</v>
      </c>
      <c r="M105" s="20">
        <v>2567</v>
      </c>
      <c r="N105" s="27">
        <v>28</v>
      </c>
      <c r="O105" s="27">
        <f t="shared" si="3"/>
        <v>0.69333333333333336</v>
      </c>
    </row>
    <row r="106" spans="1:15" ht="15.75">
      <c r="A106" s="31" t="s">
        <v>4</v>
      </c>
      <c r="B106" s="20">
        <v>1</v>
      </c>
      <c r="C106" s="4">
        <v>540</v>
      </c>
      <c r="D106" s="34">
        <v>8.2962962962962946E-5</v>
      </c>
      <c r="E106" s="38">
        <f t="shared" si="2"/>
        <v>-4.0811157458248246</v>
      </c>
      <c r="F106" s="18">
        <v>803</v>
      </c>
      <c r="G106" s="19">
        <v>889</v>
      </c>
      <c r="H106" s="19">
        <v>916</v>
      </c>
      <c r="I106" s="20">
        <v>808</v>
      </c>
      <c r="J106" s="18">
        <v>0</v>
      </c>
      <c r="K106" s="19">
        <v>52</v>
      </c>
      <c r="L106" s="19">
        <v>1400</v>
      </c>
      <c r="M106" s="20">
        <v>1555</v>
      </c>
      <c r="N106" s="27">
        <v>15</v>
      </c>
      <c r="O106" s="27">
        <f t="shared" si="3"/>
        <v>0.67247820672478209</v>
      </c>
    </row>
    <row r="107" spans="1:15" ht="15.75">
      <c r="A107" s="31" t="s">
        <v>4</v>
      </c>
      <c r="B107" s="20">
        <v>2</v>
      </c>
      <c r="C107" s="4">
        <v>320</v>
      </c>
      <c r="D107" s="34">
        <v>6.3051851851851851E-5</v>
      </c>
      <c r="E107" s="38">
        <f t="shared" si="2"/>
        <v>-4.2003021535440332</v>
      </c>
      <c r="F107" s="18">
        <v>798</v>
      </c>
      <c r="G107" s="19">
        <v>867</v>
      </c>
      <c r="H107" s="19">
        <v>899</v>
      </c>
      <c r="I107" s="20">
        <v>819</v>
      </c>
      <c r="J107" s="18">
        <v>0</v>
      </c>
      <c r="K107" s="19">
        <v>72</v>
      </c>
      <c r="L107" s="19">
        <v>473</v>
      </c>
      <c r="M107" s="20">
        <v>745</v>
      </c>
      <c r="N107" s="27">
        <v>5</v>
      </c>
      <c r="O107" s="27">
        <f t="shared" si="3"/>
        <v>0.40100250626566414</v>
      </c>
    </row>
    <row r="108" spans="1:15" ht="15.75">
      <c r="A108" s="31" t="s">
        <v>4</v>
      </c>
      <c r="B108" s="20">
        <v>2</v>
      </c>
      <c r="C108" s="4">
        <v>340</v>
      </c>
      <c r="D108" s="34">
        <v>3.484444444444444E-6</v>
      </c>
      <c r="E108" s="38">
        <f t="shared" si="2"/>
        <v>-5.4578664554269238</v>
      </c>
      <c r="F108" s="18">
        <v>760</v>
      </c>
      <c r="G108" s="19">
        <v>846</v>
      </c>
      <c r="H108" s="19">
        <v>889</v>
      </c>
      <c r="I108" s="20">
        <v>825</v>
      </c>
      <c r="J108" s="18">
        <v>0</v>
      </c>
      <c r="K108" s="19">
        <v>71</v>
      </c>
      <c r="L108" s="19">
        <v>533</v>
      </c>
      <c r="M108" s="20">
        <v>739</v>
      </c>
      <c r="N108" s="27">
        <v>7</v>
      </c>
      <c r="O108" s="27">
        <f t="shared" si="3"/>
        <v>0.44736842105263158</v>
      </c>
    </row>
    <row r="109" spans="1:15" ht="15.75">
      <c r="A109" s="31" t="s">
        <v>4</v>
      </c>
      <c r="B109" s="20">
        <v>2</v>
      </c>
      <c r="C109" s="4">
        <v>360</v>
      </c>
      <c r="D109" s="34">
        <v>3.6503703703703699E-6</v>
      </c>
      <c r="E109" s="38">
        <f t="shared" si="2"/>
        <v>-5.4376630693386367</v>
      </c>
      <c r="F109" s="18">
        <v>750</v>
      </c>
      <c r="G109" s="19">
        <v>862</v>
      </c>
      <c r="H109" s="19">
        <v>889</v>
      </c>
      <c r="I109" s="20">
        <v>819</v>
      </c>
      <c r="J109" s="18">
        <v>0</v>
      </c>
      <c r="K109" s="19">
        <v>61</v>
      </c>
      <c r="L109" s="19">
        <v>495</v>
      </c>
      <c r="M109" s="20">
        <v>879</v>
      </c>
      <c r="N109" s="27">
        <v>8</v>
      </c>
      <c r="O109" s="27">
        <f t="shared" si="3"/>
        <v>0.48</v>
      </c>
    </row>
    <row r="110" spans="1:15" ht="15.75">
      <c r="A110" s="31" t="s">
        <v>4</v>
      </c>
      <c r="B110" s="20">
        <v>2</v>
      </c>
      <c r="C110" s="4">
        <v>380</v>
      </c>
      <c r="D110" s="34">
        <v>9.9555555555555544E-7</v>
      </c>
      <c r="E110" s="38">
        <f t="shared" si="2"/>
        <v>-6.0019344997771995</v>
      </c>
      <c r="F110" s="18">
        <v>782</v>
      </c>
      <c r="G110" s="19">
        <v>926</v>
      </c>
      <c r="H110" s="19">
        <v>942</v>
      </c>
      <c r="I110" s="20">
        <v>835</v>
      </c>
      <c r="J110" s="18">
        <v>0</v>
      </c>
      <c r="K110" s="19">
        <v>50</v>
      </c>
      <c r="L110" s="19">
        <v>675</v>
      </c>
      <c r="M110" s="20">
        <v>859</v>
      </c>
      <c r="N110" s="27">
        <v>8</v>
      </c>
      <c r="O110" s="27">
        <f t="shared" si="3"/>
        <v>0.48593350383631712</v>
      </c>
    </row>
    <row r="111" spans="1:15" ht="15.75">
      <c r="A111" s="31" t="s">
        <v>4</v>
      </c>
      <c r="B111" s="20">
        <v>2</v>
      </c>
      <c r="C111" s="4">
        <v>400</v>
      </c>
      <c r="D111" s="34">
        <v>1.4933333333333329E-6</v>
      </c>
      <c r="E111" s="38">
        <f t="shared" si="2"/>
        <v>-5.8258432407215182</v>
      </c>
      <c r="F111" s="18">
        <v>819</v>
      </c>
      <c r="G111" s="19">
        <v>991</v>
      </c>
      <c r="H111" s="19">
        <v>958</v>
      </c>
      <c r="I111" s="20">
        <v>894</v>
      </c>
      <c r="J111" s="18">
        <v>0</v>
      </c>
      <c r="K111" s="19">
        <v>55</v>
      </c>
      <c r="L111" s="19">
        <v>489</v>
      </c>
      <c r="M111" s="20">
        <v>719</v>
      </c>
      <c r="N111" s="27">
        <v>6</v>
      </c>
      <c r="O111" s="27">
        <f t="shared" si="3"/>
        <v>0.48840048840048839</v>
      </c>
    </row>
    <row r="112" spans="1:15" ht="15.75">
      <c r="A112" s="31" t="s">
        <v>4</v>
      </c>
      <c r="B112" s="20">
        <v>2</v>
      </c>
      <c r="C112" s="4">
        <v>420</v>
      </c>
      <c r="D112" s="34">
        <v>7.4666666666666647E-7</v>
      </c>
      <c r="E112" s="38">
        <f t="shared" si="2"/>
        <v>-6.1268732363854994</v>
      </c>
      <c r="F112" s="18">
        <v>792</v>
      </c>
      <c r="G112" s="19">
        <v>851</v>
      </c>
      <c r="H112" s="19">
        <v>899</v>
      </c>
      <c r="I112" s="20">
        <v>803</v>
      </c>
      <c r="J112" s="18">
        <v>0</v>
      </c>
      <c r="K112" s="19">
        <v>50</v>
      </c>
      <c r="L112" s="19">
        <v>532</v>
      </c>
      <c r="M112" s="20">
        <v>658</v>
      </c>
      <c r="N112" s="27">
        <v>6</v>
      </c>
      <c r="O112" s="27">
        <f t="shared" si="3"/>
        <v>0.53030303030303028</v>
      </c>
    </row>
    <row r="113" spans="1:15" ht="15.75">
      <c r="A113" s="31" t="s">
        <v>4</v>
      </c>
      <c r="B113" s="20">
        <v>2</v>
      </c>
      <c r="C113" s="4">
        <v>440</v>
      </c>
      <c r="D113" s="34">
        <v>1.742222222222222E-6</v>
      </c>
      <c r="E113" s="38">
        <f t="shared" si="2"/>
        <v>-5.7588964510909051</v>
      </c>
      <c r="F113" s="18">
        <v>798</v>
      </c>
      <c r="G113" s="19">
        <v>905</v>
      </c>
      <c r="H113" s="19">
        <v>889</v>
      </c>
      <c r="I113" s="20">
        <v>825</v>
      </c>
      <c r="J113" s="18">
        <v>0</v>
      </c>
      <c r="K113" s="19">
        <v>45</v>
      </c>
      <c r="L113" s="19">
        <v>801</v>
      </c>
      <c r="M113" s="20">
        <v>1055</v>
      </c>
      <c r="N113" s="27">
        <v>11</v>
      </c>
      <c r="O113" s="27">
        <f t="shared" si="3"/>
        <v>0.55137844611528819</v>
      </c>
    </row>
    <row r="114" spans="1:15" ht="15.75">
      <c r="A114" s="31" t="s">
        <v>4</v>
      </c>
      <c r="B114" s="20">
        <v>2</v>
      </c>
      <c r="C114" s="4">
        <v>460</v>
      </c>
      <c r="D114" s="34">
        <v>1.3274074074074072E-6</v>
      </c>
      <c r="E114" s="38">
        <f t="shared" si="2"/>
        <v>-5.8769957631688996</v>
      </c>
      <c r="F114" s="18">
        <v>808</v>
      </c>
      <c r="G114" s="19">
        <v>899</v>
      </c>
      <c r="H114" s="19">
        <v>932</v>
      </c>
      <c r="I114" s="20">
        <v>851</v>
      </c>
      <c r="J114" s="18">
        <v>0</v>
      </c>
      <c r="K114" s="19">
        <v>125</v>
      </c>
      <c r="L114" s="19">
        <v>548</v>
      </c>
      <c r="M114" s="20">
        <v>610</v>
      </c>
      <c r="N114" s="27">
        <v>5</v>
      </c>
      <c r="O114" s="27">
        <f t="shared" si="3"/>
        <v>0.56930693069306926</v>
      </c>
    </row>
    <row r="115" spans="1:15" ht="15.75">
      <c r="A115" s="31" t="s">
        <v>4</v>
      </c>
      <c r="B115" s="20">
        <v>2</v>
      </c>
      <c r="C115" s="4">
        <v>480</v>
      </c>
      <c r="D115" s="34">
        <v>1.4933333333333329E-6</v>
      </c>
      <c r="E115" s="38">
        <f t="shared" si="2"/>
        <v>-5.8258432407215182</v>
      </c>
      <c r="F115" s="18">
        <v>744</v>
      </c>
      <c r="G115" s="19">
        <v>819</v>
      </c>
      <c r="H115" s="19">
        <v>926</v>
      </c>
      <c r="I115" s="20">
        <v>851</v>
      </c>
      <c r="J115" s="18">
        <v>0</v>
      </c>
      <c r="K115" s="19">
        <v>43</v>
      </c>
      <c r="L115" s="19">
        <v>887</v>
      </c>
      <c r="M115" s="20">
        <v>1000</v>
      </c>
      <c r="N115" s="27">
        <v>16</v>
      </c>
      <c r="O115" s="27">
        <f t="shared" si="3"/>
        <v>0.64516129032258063</v>
      </c>
    </row>
    <row r="116" spans="1:15" ht="15.75">
      <c r="A116" s="31" t="s">
        <v>4</v>
      </c>
      <c r="B116" s="20">
        <v>2</v>
      </c>
      <c r="C116" s="4">
        <v>500</v>
      </c>
      <c r="D116" s="34">
        <v>1.0785185185185184E-6</v>
      </c>
      <c r="E116" s="38">
        <f t="shared" si="2"/>
        <v>-5.9671723935179877</v>
      </c>
      <c r="F116" s="18">
        <v>835</v>
      </c>
      <c r="G116" s="19">
        <v>918</v>
      </c>
      <c r="H116" s="19">
        <v>921</v>
      </c>
      <c r="I116" s="20">
        <v>878</v>
      </c>
      <c r="J116" s="18">
        <v>0</v>
      </c>
      <c r="K116" s="19">
        <v>95</v>
      </c>
      <c r="L116" s="19">
        <v>505</v>
      </c>
      <c r="M116" s="20">
        <v>684</v>
      </c>
      <c r="N116" s="27">
        <v>6</v>
      </c>
      <c r="O116" s="27">
        <f t="shared" si="3"/>
        <v>0.59880239520958078</v>
      </c>
    </row>
    <row r="117" spans="1:15" ht="15.75">
      <c r="A117" s="31" t="s">
        <v>4</v>
      </c>
      <c r="B117" s="20">
        <v>2</v>
      </c>
      <c r="C117" s="4">
        <v>520</v>
      </c>
      <c r="D117" s="34">
        <v>1.9911111111111109E-6</v>
      </c>
      <c r="E117" s="38">
        <f t="shared" si="2"/>
        <v>-5.7009045041132183</v>
      </c>
      <c r="F117" s="18">
        <v>898</v>
      </c>
      <c r="G117" s="19">
        <v>996</v>
      </c>
      <c r="H117" s="19">
        <v>1017</v>
      </c>
      <c r="I117" s="20">
        <v>899</v>
      </c>
      <c r="J117" s="18">
        <v>0</v>
      </c>
      <c r="K117" s="19">
        <v>59</v>
      </c>
      <c r="L117" s="19">
        <v>1796</v>
      </c>
      <c r="M117" s="20">
        <v>1961</v>
      </c>
      <c r="N117" s="27">
        <v>20</v>
      </c>
      <c r="O117" s="27">
        <f t="shared" si="3"/>
        <v>0.57906458797327398</v>
      </c>
    </row>
    <row r="118" spans="1:15" ht="15.75">
      <c r="A118" s="31" t="s">
        <v>4</v>
      </c>
      <c r="B118" s="20">
        <v>2</v>
      </c>
      <c r="C118" s="4">
        <v>540</v>
      </c>
      <c r="D118" s="34">
        <v>4.9777777777777772E-6</v>
      </c>
      <c r="E118" s="38">
        <f t="shared" si="2"/>
        <v>-5.3029644954411808</v>
      </c>
      <c r="F118" s="18">
        <v>760</v>
      </c>
      <c r="G118" s="19">
        <v>851</v>
      </c>
      <c r="H118" s="19">
        <v>830</v>
      </c>
      <c r="I118" s="20">
        <v>782</v>
      </c>
      <c r="J118" s="18">
        <v>0</v>
      </c>
      <c r="K118" s="19">
        <v>78</v>
      </c>
      <c r="L118" s="19">
        <v>253</v>
      </c>
      <c r="M118" s="20">
        <v>341</v>
      </c>
      <c r="N118" s="27">
        <v>4</v>
      </c>
      <c r="O118" s="27">
        <f t="shared" si="3"/>
        <v>0.71052631578947367</v>
      </c>
    </row>
    <row r="119" spans="1:15" ht="15.75">
      <c r="A119" s="31" t="s">
        <v>4</v>
      </c>
      <c r="B119" s="20">
        <v>2</v>
      </c>
      <c r="C119" s="4">
        <v>560</v>
      </c>
      <c r="D119" s="34">
        <v>9.5407407407407387E-6</v>
      </c>
      <c r="E119" s="38">
        <f t="shared" si="2"/>
        <v>-5.0204179054712128</v>
      </c>
      <c r="F119" s="18">
        <v>903</v>
      </c>
      <c r="G119" s="19">
        <v>1012</v>
      </c>
      <c r="H119" s="19">
        <v>910</v>
      </c>
      <c r="I119" s="20">
        <v>841</v>
      </c>
      <c r="J119" s="18">
        <v>0</v>
      </c>
      <c r="K119" s="19">
        <v>53</v>
      </c>
      <c r="L119" s="19">
        <v>1148</v>
      </c>
      <c r="M119" s="20">
        <v>1395</v>
      </c>
      <c r="N119" s="27">
        <v>14</v>
      </c>
      <c r="O119" s="27">
        <f t="shared" si="3"/>
        <v>0.62015503875968991</v>
      </c>
    </row>
    <row r="120" spans="1:15" ht="15.75">
      <c r="A120" s="31" t="s">
        <v>4</v>
      </c>
      <c r="B120" s="20">
        <v>2</v>
      </c>
      <c r="C120" s="4">
        <v>580</v>
      </c>
      <c r="D120" s="34">
        <v>1.4103703703703702E-5</v>
      </c>
      <c r="E120" s="38">
        <f t="shared" si="2"/>
        <v>-4.8506668244465505</v>
      </c>
      <c r="F120" s="18">
        <v>841</v>
      </c>
      <c r="G120" s="19">
        <v>926</v>
      </c>
      <c r="H120" s="19">
        <v>937</v>
      </c>
      <c r="I120" s="20">
        <v>894</v>
      </c>
      <c r="J120" s="18">
        <v>0</v>
      </c>
      <c r="K120" s="19">
        <v>44</v>
      </c>
      <c r="L120" s="19">
        <v>342</v>
      </c>
      <c r="M120" s="20">
        <v>444</v>
      </c>
      <c r="N120" s="27">
        <v>5</v>
      </c>
      <c r="O120" s="27">
        <f t="shared" si="3"/>
        <v>0.68965517241379315</v>
      </c>
    </row>
    <row r="121" spans="1:15" ht="15.75">
      <c r="A121" s="31" t="s">
        <v>4</v>
      </c>
      <c r="B121" s="20">
        <v>2</v>
      </c>
      <c r="C121" s="4">
        <v>600</v>
      </c>
      <c r="D121" s="34">
        <v>1.7007407407407403E-5</v>
      </c>
      <c r="E121" s="38">
        <f t="shared" si="2"/>
        <v>-4.7693618847690704</v>
      </c>
      <c r="F121" s="18">
        <v>814</v>
      </c>
      <c r="G121" s="19">
        <v>953</v>
      </c>
      <c r="H121" s="19">
        <v>894</v>
      </c>
      <c r="I121" s="20">
        <v>857</v>
      </c>
      <c r="J121" s="18">
        <v>0</v>
      </c>
      <c r="K121" s="19">
        <v>47</v>
      </c>
      <c r="L121" s="19">
        <v>9827</v>
      </c>
      <c r="M121" s="20">
        <v>988</v>
      </c>
      <c r="N121" s="27">
        <v>12</v>
      </c>
      <c r="O121" s="27">
        <f t="shared" si="3"/>
        <v>0.73710073710073709</v>
      </c>
    </row>
    <row r="122" spans="1:15" ht="15.75">
      <c r="A122" s="31" t="s">
        <v>4</v>
      </c>
      <c r="B122" s="20">
        <v>2</v>
      </c>
      <c r="C122" s="4">
        <v>620</v>
      </c>
      <c r="D122" s="34">
        <v>1.3274074074074072E-4</v>
      </c>
      <c r="E122" s="38">
        <f t="shared" si="2"/>
        <v>-3.8769957631688996</v>
      </c>
      <c r="F122" s="18">
        <v>862</v>
      </c>
      <c r="G122" s="19">
        <v>942</v>
      </c>
      <c r="H122" s="19">
        <v>916</v>
      </c>
      <c r="I122" s="20">
        <v>851</v>
      </c>
      <c r="J122" s="18">
        <v>0</v>
      </c>
      <c r="K122" s="19">
        <v>116</v>
      </c>
      <c r="L122" s="19">
        <v>1573</v>
      </c>
      <c r="M122" s="20">
        <v>1869</v>
      </c>
      <c r="N122" s="27">
        <v>16</v>
      </c>
      <c r="O122" s="27">
        <f t="shared" si="3"/>
        <v>0.71925754060324831</v>
      </c>
    </row>
    <row r="123" spans="1:15" ht="15.75">
      <c r="A123" s="31" t="s">
        <v>4</v>
      </c>
      <c r="B123" s="20">
        <v>3</v>
      </c>
      <c r="C123" s="4">
        <v>280</v>
      </c>
      <c r="D123" s="34">
        <v>5.309629629629629E-5</v>
      </c>
      <c r="E123" s="38">
        <f t="shared" si="2"/>
        <v>-4.2749357718409371</v>
      </c>
      <c r="F123" s="18">
        <v>728</v>
      </c>
      <c r="G123" s="19">
        <v>803</v>
      </c>
      <c r="H123" s="19">
        <v>803</v>
      </c>
      <c r="I123" s="20">
        <v>776</v>
      </c>
      <c r="J123" s="18">
        <v>0</v>
      </c>
      <c r="K123" s="19">
        <v>28</v>
      </c>
      <c r="L123" s="19">
        <v>262</v>
      </c>
      <c r="M123" s="20">
        <v>404</v>
      </c>
      <c r="N123" s="27">
        <v>3</v>
      </c>
      <c r="O123" s="27">
        <f t="shared" si="3"/>
        <v>0.38461538461538464</v>
      </c>
    </row>
    <row r="124" spans="1:15" ht="15.75">
      <c r="A124" s="31" t="s">
        <v>4</v>
      </c>
      <c r="B124" s="20">
        <v>3</v>
      </c>
      <c r="C124" s="4">
        <v>300</v>
      </c>
      <c r="D124" s="34">
        <v>1.2444444444444443E-5</v>
      </c>
      <c r="E124" s="38">
        <f t="shared" si="2"/>
        <v>-4.9050244867691433</v>
      </c>
      <c r="F124" s="18">
        <v>766</v>
      </c>
      <c r="G124" s="19">
        <v>830</v>
      </c>
      <c r="H124" s="19">
        <v>883</v>
      </c>
      <c r="I124" s="20">
        <v>787</v>
      </c>
      <c r="J124" s="18">
        <v>0</v>
      </c>
      <c r="K124" s="19">
        <v>160</v>
      </c>
      <c r="L124" s="19">
        <v>619</v>
      </c>
      <c r="M124" s="20">
        <v>755</v>
      </c>
      <c r="N124" s="27">
        <v>6</v>
      </c>
      <c r="O124" s="27">
        <f t="shared" si="3"/>
        <v>0.391644908616188</v>
      </c>
    </row>
    <row r="125" spans="1:15" ht="15.75">
      <c r="A125" s="31" t="s">
        <v>4</v>
      </c>
      <c r="B125" s="20">
        <v>3</v>
      </c>
      <c r="C125" s="4">
        <v>320</v>
      </c>
      <c r="D125" s="34">
        <v>2.8207407407407408E-6</v>
      </c>
      <c r="E125" s="38">
        <f t="shared" si="2"/>
        <v>-5.5496368287825693</v>
      </c>
      <c r="F125" s="18">
        <v>822</v>
      </c>
      <c r="G125" s="19">
        <v>921</v>
      </c>
      <c r="H125" s="19">
        <v>916</v>
      </c>
      <c r="I125" s="20">
        <v>867</v>
      </c>
      <c r="J125" s="18">
        <v>0</v>
      </c>
      <c r="K125" s="19">
        <v>69</v>
      </c>
      <c r="L125" s="19">
        <v>541</v>
      </c>
      <c r="M125" s="20">
        <v>921</v>
      </c>
      <c r="N125" s="27">
        <v>6</v>
      </c>
      <c r="O125" s="27">
        <f t="shared" si="3"/>
        <v>0.38929440389294406</v>
      </c>
    </row>
    <row r="126" spans="1:15" ht="15.75">
      <c r="A126" s="31" t="s">
        <v>4</v>
      </c>
      <c r="B126" s="20">
        <v>3</v>
      </c>
      <c r="C126" s="4">
        <v>340</v>
      </c>
      <c r="D126" s="34">
        <v>1.825185185185185E-6</v>
      </c>
      <c r="E126" s="38">
        <f t="shared" si="2"/>
        <v>-5.738693065002618</v>
      </c>
      <c r="F126" s="18">
        <v>728</v>
      </c>
      <c r="G126" s="19">
        <v>862</v>
      </c>
      <c r="H126" s="19">
        <v>841</v>
      </c>
      <c r="I126" s="20">
        <v>798</v>
      </c>
      <c r="J126" s="18">
        <v>0</v>
      </c>
      <c r="K126" s="19">
        <v>73</v>
      </c>
      <c r="L126" s="19">
        <v>554</v>
      </c>
      <c r="M126" s="20">
        <v>817</v>
      </c>
      <c r="N126" s="27">
        <v>6</v>
      </c>
      <c r="O126" s="27">
        <f t="shared" si="3"/>
        <v>0.46703296703296704</v>
      </c>
    </row>
    <row r="127" spans="1:15" ht="15.75">
      <c r="A127" s="31" t="s">
        <v>4</v>
      </c>
      <c r="B127" s="20">
        <v>3</v>
      </c>
      <c r="C127" s="4">
        <v>360</v>
      </c>
      <c r="D127" s="34">
        <v>1.0785185185185184E-6</v>
      </c>
      <c r="E127" s="38">
        <f t="shared" si="2"/>
        <v>-5.9671723935179877</v>
      </c>
      <c r="F127" s="18">
        <v>755</v>
      </c>
      <c r="G127" s="19">
        <v>846</v>
      </c>
      <c r="H127" s="19">
        <v>905</v>
      </c>
      <c r="I127" s="20">
        <v>851</v>
      </c>
      <c r="J127" s="18">
        <v>0</v>
      </c>
      <c r="K127" s="19">
        <v>69</v>
      </c>
      <c r="L127" s="19">
        <v>501</v>
      </c>
      <c r="M127" s="20">
        <v>1071</v>
      </c>
      <c r="N127" s="27">
        <v>6</v>
      </c>
      <c r="O127" s="27">
        <f t="shared" si="3"/>
        <v>0.47682119205298013</v>
      </c>
    </row>
    <row r="128" spans="1:15" ht="15.75">
      <c r="A128" s="31" t="s">
        <v>4</v>
      </c>
      <c r="B128" s="20">
        <v>3</v>
      </c>
      <c r="C128" s="4">
        <v>380</v>
      </c>
      <c r="D128" s="34">
        <v>4.9777777777777772E-7</v>
      </c>
      <c r="E128" s="38">
        <f t="shared" si="2"/>
        <v>-6.3029644954411808</v>
      </c>
      <c r="F128" s="18">
        <v>787</v>
      </c>
      <c r="G128" s="19">
        <v>894</v>
      </c>
      <c r="H128" s="19">
        <v>932</v>
      </c>
      <c r="I128" s="20">
        <v>873</v>
      </c>
      <c r="J128" s="18">
        <v>0</v>
      </c>
      <c r="K128" s="19">
        <v>89</v>
      </c>
      <c r="L128" s="19">
        <v>608</v>
      </c>
      <c r="M128" s="20">
        <v>843</v>
      </c>
      <c r="N128" s="27">
        <v>8</v>
      </c>
      <c r="O128" s="27">
        <f t="shared" si="3"/>
        <v>0.48284625158831002</v>
      </c>
    </row>
    <row r="129" spans="1:15" ht="15.75">
      <c r="A129" s="31" t="s">
        <v>4</v>
      </c>
      <c r="B129" s="20">
        <v>3</v>
      </c>
      <c r="C129" s="4">
        <v>400</v>
      </c>
      <c r="D129" s="34">
        <v>1.4933333333333329E-6</v>
      </c>
      <c r="E129" s="38">
        <f t="shared" si="2"/>
        <v>-5.8258432407215182</v>
      </c>
      <c r="F129" s="18">
        <v>760</v>
      </c>
      <c r="G129" s="19">
        <v>876</v>
      </c>
      <c r="H129" s="19">
        <v>916</v>
      </c>
      <c r="I129" s="20">
        <v>873</v>
      </c>
      <c r="J129" s="18">
        <v>0</v>
      </c>
      <c r="K129" s="19">
        <v>47</v>
      </c>
      <c r="L129" s="19">
        <v>644</v>
      </c>
      <c r="M129" s="20">
        <v>812</v>
      </c>
      <c r="N129" s="27">
        <v>10</v>
      </c>
      <c r="O129" s="27">
        <f t="shared" si="3"/>
        <v>0.52631578947368418</v>
      </c>
    </row>
    <row r="130" spans="1:15" ht="15.75">
      <c r="A130" s="31" t="s">
        <v>4</v>
      </c>
      <c r="B130" s="20">
        <v>3</v>
      </c>
      <c r="C130" s="4">
        <v>420</v>
      </c>
      <c r="D130" s="34">
        <v>1.9081481481481479E-6</v>
      </c>
      <c r="E130" s="38">
        <f t="shared" si="2"/>
        <v>-5.7193879098072316</v>
      </c>
      <c r="F130" s="18">
        <v>776</v>
      </c>
      <c r="G130" s="19">
        <v>889</v>
      </c>
      <c r="H130" s="19">
        <v>964</v>
      </c>
      <c r="I130" s="20">
        <v>857</v>
      </c>
      <c r="J130" s="18">
        <v>0</v>
      </c>
      <c r="K130" s="19">
        <v>32</v>
      </c>
      <c r="L130" s="19">
        <v>947</v>
      </c>
      <c r="M130" s="20">
        <v>1320</v>
      </c>
      <c r="N130" s="27">
        <v>12</v>
      </c>
      <c r="O130" s="27">
        <f t="shared" si="3"/>
        <v>0.54123711340206182</v>
      </c>
    </row>
    <row r="131" spans="1:15" ht="15.75">
      <c r="A131" s="31" t="s">
        <v>4</v>
      </c>
      <c r="B131" s="20">
        <v>3</v>
      </c>
      <c r="C131" s="4">
        <v>440</v>
      </c>
      <c r="D131" s="34">
        <v>2.3229629629629627E-6</v>
      </c>
      <c r="E131" s="38">
        <f t="shared" si="2"/>
        <v>-5.6339577144826052</v>
      </c>
      <c r="F131" s="18">
        <v>771</v>
      </c>
      <c r="G131" s="19">
        <v>878</v>
      </c>
      <c r="H131" s="19">
        <v>932</v>
      </c>
      <c r="I131" s="20">
        <v>857</v>
      </c>
      <c r="J131" s="18">
        <v>0</v>
      </c>
      <c r="K131" s="19">
        <v>45</v>
      </c>
      <c r="L131" s="19">
        <v>718</v>
      </c>
      <c r="M131" s="20">
        <v>926</v>
      </c>
      <c r="N131" s="27">
        <v>8</v>
      </c>
      <c r="O131" s="27">
        <f t="shared" si="3"/>
        <v>0.57068741893644614</v>
      </c>
    </row>
    <row r="132" spans="1:15" ht="15.75">
      <c r="A132" s="31" t="s">
        <v>4</v>
      </c>
      <c r="B132" s="20">
        <v>3</v>
      </c>
      <c r="C132" s="4">
        <v>460</v>
      </c>
      <c r="D132" s="34">
        <v>1.742222222222222E-6</v>
      </c>
      <c r="E132" s="38">
        <f t="shared" ref="E132:E181" si="4">LOG10(D132)</f>
        <v>-5.7588964510909051</v>
      </c>
      <c r="F132" s="18">
        <v>771</v>
      </c>
      <c r="G132" s="19">
        <v>889</v>
      </c>
      <c r="H132" s="19">
        <v>878</v>
      </c>
      <c r="I132" s="20">
        <v>814</v>
      </c>
      <c r="J132" s="18">
        <v>0</v>
      </c>
      <c r="K132" s="19">
        <v>59</v>
      </c>
      <c r="L132" s="19">
        <v>374</v>
      </c>
      <c r="M132" s="20">
        <v>446</v>
      </c>
      <c r="N132" s="27">
        <v>5</v>
      </c>
      <c r="O132" s="27">
        <f t="shared" ref="O132:O181" si="5">C132/F132</f>
        <v>0.59662775616083008</v>
      </c>
    </row>
    <row r="133" spans="1:15" ht="15.75">
      <c r="A133" s="31" t="s">
        <v>4</v>
      </c>
      <c r="B133" s="20">
        <v>3</v>
      </c>
      <c r="C133" s="4">
        <v>480</v>
      </c>
      <c r="D133" s="34">
        <v>1.4933333333333329E-6</v>
      </c>
      <c r="E133" s="38">
        <f t="shared" si="4"/>
        <v>-5.8258432407215182</v>
      </c>
      <c r="F133" s="18">
        <v>776</v>
      </c>
      <c r="G133" s="19">
        <v>916</v>
      </c>
      <c r="H133" s="19">
        <v>910</v>
      </c>
      <c r="I133" s="20">
        <v>873</v>
      </c>
      <c r="J133" s="18">
        <v>0</v>
      </c>
      <c r="K133" s="19">
        <v>145</v>
      </c>
      <c r="L133" s="19">
        <v>543</v>
      </c>
      <c r="M133" s="20">
        <v>886</v>
      </c>
      <c r="N133" s="27">
        <v>11</v>
      </c>
      <c r="O133" s="27">
        <f t="shared" si="5"/>
        <v>0.61855670103092786</v>
      </c>
    </row>
    <row r="134" spans="1:15" ht="15.75">
      <c r="A134" s="31" t="s">
        <v>4</v>
      </c>
      <c r="B134" s="20">
        <v>3</v>
      </c>
      <c r="C134" s="4">
        <v>500</v>
      </c>
      <c r="D134" s="34">
        <v>2.1570370370370368E-6</v>
      </c>
      <c r="E134" s="38">
        <f t="shared" si="4"/>
        <v>-5.6661423978540064</v>
      </c>
      <c r="F134" s="18">
        <v>776</v>
      </c>
      <c r="G134" s="19">
        <v>857</v>
      </c>
      <c r="H134" s="19">
        <v>948</v>
      </c>
      <c r="I134" s="20">
        <v>862</v>
      </c>
      <c r="J134" s="18">
        <v>0</v>
      </c>
      <c r="K134" s="19">
        <v>94</v>
      </c>
      <c r="L134" s="19">
        <v>1122</v>
      </c>
      <c r="M134" s="20">
        <v>1397</v>
      </c>
      <c r="N134" s="27">
        <v>14</v>
      </c>
      <c r="O134" s="27">
        <f t="shared" si="5"/>
        <v>0.64432989690721654</v>
      </c>
    </row>
    <row r="135" spans="1:15" ht="15.75">
      <c r="A135" s="31" t="s">
        <v>4</v>
      </c>
      <c r="B135" s="20">
        <v>3</v>
      </c>
      <c r="C135" s="4">
        <v>520</v>
      </c>
      <c r="D135" s="34">
        <v>2.5303703703703698E-5</v>
      </c>
      <c r="E135" s="38">
        <f t="shared" si="4"/>
        <v>-4.5968159064780387</v>
      </c>
      <c r="F135" s="18">
        <v>755</v>
      </c>
      <c r="G135" s="19">
        <v>878</v>
      </c>
      <c r="H135" s="19">
        <v>969</v>
      </c>
      <c r="I135" s="20">
        <v>883</v>
      </c>
      <c r="J135" s="18">
        <v>0</v>
      </c>
      <c r="K135" s="19">
        <v>78</v>
      </c>
      <c r="L135" s="19">
        <v>734</v>
      </c>
      <c r="M135" s="20">
        <v>1135</v>
      </c>
      <c r="N135" s="27">
        <v>8</v>
      </c>
      <c r="O135" s="27">
        <f t="shared" si="5"/>
        <v>0.6887417218543046</v>
      </c>
    </row>
    <row r="136" spans="1:15" ht="15.75">
      <c r="A136" s="31" t="s">
        <v>4</v>
      </c>
      <c r="B136" s="20">
        <v>3</v>
      </c>
      <c r="C136" s="4">
        <v>540</v>
      </c>
      <c r="D136" s="34">
        <v>3.6503703703703699E-5</v>
      </c>
      <c r="E136" s="38">
        <f t="shared" si="4"/>
        <v>-4.4376630693386367</v>
      </c>
      <c r="F136" s="18">
        <v>760</v>
      </c>
      <c r="G136" s="19">
        <v>841</v>
      </c>
      <c r="H136" s="19">
        <v>932</v>
      </c>
      <c r="I136" s="20">
        <v>856</v>
      </c>
      <c r="J136" s="18">
        <v>0</v>
      </c>
      <c r="K136" s="19">
        <v>68</v>
      </c>
      <c r="L136" s="19">
        <v>743</v>
      </c>
      <c r="M136" s="20">
        <v>1225</v>
      </c>
      <c r="N136" s="27">
        <v>9</v>
      </c>
      <c r="O136" s="27">
        <f t="shared" si="5"/>
        <v>0.71052631578947367</v>
      </c>
    </row>
    <row r="137" spans="1:15" ht="15.75">
      <c r="A137" s="31" t="s">
        <v>4</v>
      </c>
      <c r="B137" s="20">
        <v>3</v>
      </c>
      <c r="C137" s="4">
        <v>560</v>
      </c>
      <c r="D137" s="34">
        <v>7.632592592592591E-5</v>
      </c>
      <c r="E137" s="38">
        <f t="shared" si="4"/>
        <v>-4.117327918479269</v>
      </c>
      <c r="F137" s="18">
        <v>867</v>
      </c>
      <c r="G137" s="19">
        <v>942</v>
      </c>
      <c r="H137" s="19">
        <v>942</v>
      </c>
      <c r="I137" s="20">
        <v>916</v>
      </c>
      <c r="J137" s="18">
        <v>0</v>
      </c>
      <c r="K137" s="19">
        <v>66</v>
      </c>
      <c r="L137" s="19">
        <v>759</v>
      </c>
      <c r="M137" s="20">
        <v>897</v>
      </c>
      <c r="N137" s="27">
        <v>8</v>
      </c>
      <c r="O137" s="27">
        <f t="shared" si="5"/>
        <v>0.64590542099192616</v>
      </c>
    </row>
    <row r="138" spans="1:15" ht="15.75">
      <c r="A138" s="31" t="s">
        <v>4</v>
      </c>
      <c r="B138" s="20">
        <v>4</v>
      </c>
      <c r="C138" s="4">
        <v>300</v>
      </c>
      <c r="D138" s="34">
        <v>1.9081481481481477E-5</v>
      </c>
      <c r="E138" s="38">
        <f t="shared" si="4"/>
        <v>-4.7193879098072316</v>
      </c>
      <c r="F138" s="18">
        <v>787</v>
      </c>
      <c r="G138" s="19">
        <v>867</v>
      </c>
      <c r="H138" s="19">
        <v>894</v>
      </c>
      <c r="I138" s="20">
        <v>803</v>
      </c>
      <c r="J138" s="18">
        <v>0</v>
      </c>
      <c r="K138" s="19">
        <v>76</v>
      </c>
      <c r="L138" s="19">
        <v>557</v>
      </c>
      <c r="M138" s="20">
        <v>836</v>
      </c>
      <c r="N138" s="27">
        <v>6</v>
      </c>
      <c r="O138" s="27">
        <f t="shared" si="5"/>
        <v>0.38119440914866581</v>
      </c>
    </row>
    <row r="139" spans="1:15" ht="15.75">
      <c r="A139" s="31" t="s">
        <v>4</v>
      </c>
      <c r="B139" s="20">
        <v>4</v>
      </c>
      <c r="C139" s="4">
        <v>320</v>
      </c>
      <c r="D139" s="34">
        <v>4.9777777777777772E-6</v>
      </c>
      <c r="E139" s="38">
        <f t="shared" si="4"/>
        <v>-5.3029644954411808</v>
      </c>
      <c r="F139" s="18">
        <v>814</v>
      </c>
      <c r="G139" s="19">
        <v>937</v>
      </c>
      <c r="H139" s="19">
        <v>916</v>
      </c>
      <c r="I139" s="20">
        <v>841</v>
      </c>
      <c r="J139" s="18">
        <v>0</v>
      </c>
      <c r="K139" s="19">
        <v>166</v>
      </c>
      <c r="L139" s="19">
        <v>338</v>
      </c>
      <c r="M139" s="20">
        <v>633</v>
      </c>
      <c r="N139" s="27">
        <v>3</v>
      </c>
      <c r="O139" s="27">
        <f t="shared" si="5"/>
        <v>0.3931203931203931</v>
      </c>
    </row>
    <row r="140" spans="1:15" ht="15.75">
      <c r="A140" s="31" t="s">
        <v>4</v>
      </c>
      <c r="B140" s="20">
        <v>4</v>
      </c>
      <c r="C140" s="4">
        <v>340</v>
      </c>
      <c r="D140" s="34">
        <v>3.1525925925925918E-6</v>
      </c>
      <c r="E140" s="38">
        <f t="shared" si="4"/>
        <v>-5.5013321492080145</v>
      </c>
      <c r="F140" s="18">
        <v>808</v>
      </c>
      <c r="G140" s="19">
        <v>875</v>
      </c>
      <c r="H140" s="19">
        <v>816</v>
      </c>
      <c r="I140" s="20">
        <v>755</v>
      </c>
      <c r="J140" s="18">
        <v>0</v>
      </c>
      <c r="K140" s="19">
        <v>112</v>
      </c>
      <c r="L140" s="19">
        <v>1138</v>
      </c>
      <c r="M140" s="20">
        <v>1514</v>
      </c>
      <c r="N140" s="27">
        <v>11</v>
      </c>
      <c r="O140" s="27">
        <f t="shared" si="5"/>
        <v>0.42079207920792078</v>
      </c>
    </row>
    <row r="141" spans="1:15" ht="15.75">
      <c r="A141" s="31" t="s">
        <v>4</v>
      </c>
      <c r="B141" s="20">
        <v>4</v>
      </c>
      <c r="C141" s="4">
        <v>360</v>
      </c>
      <c r="D141" s="34">
        <v>5.8074074074074067E-7</v>
      </c>
      <c r="E141" s="38">
        <f t="shared" si="4"/>
        <v>-6.2360177058105677</v>
      </c>
      <c r="F141" s="18">
        <v>787</v>
      </c>
      <c r="G141" s="19">
        <v>905</v>
      </c>
      <c r="H141" s="19">
        <v>894</v>
      </c>
      <c r="I141" s="20">
        <v>819</v>
      </c>
      <c r="J141" s="18">
        <v>0</v>
      </c>
      <c r="K141" s="19">
        <v>82</v>
      </c>
      <c r="L141" s="19">
        <v>316</v>
      </c>
      <c r="M141" s="20">
        <v>550</v>
      </c>
      <c r="N141" s="27">
        <v>4</v>
      </c>
      <c r="O141" s="27">
        <f t="shared" si="5"/>
        <v>0.45743329097839897</v>
      </c>
    </row>
    <row r="142" spans="1:15" ht="15.75">
      <c r="A142" s="31" t="s">
        <v>4</v>
      </c>
      <c r="B142" s="20">
        <v>4</v>
      </c>
      <c r="C142" s="4">
        <v>380</v>
      </c>
      <c r="D142" s="34">
        <v>1.6592592592592591E-6</v>
      </c>
      <c r="E142" s="38">
        <f t="shared" si="4"/>
        <v>-5.7800857501608434</v>
      </c>
      <c r="F142" s="18">
        <v>771</v>
      </c>
      <c r="G142" s="19">
        <v>889</v>
      </c>
      <c r="H142" s="19">
        <v>937</v>
      </c>
      <c r="I142" s="20">
        <v>862</v>
      </c>
      <c r="J142" s="18">
        <v>0</v>
      </c>
      <c r="K142" s="19">
        <v>38</v>
      </c>
      <c r="L142" s="19">
        <v>323</v>
      </c>
      <c r="M142" s="20">
        <v>640</v>
      </c>
      <c r="N142" s="27">
        <v>5</v>
      </c>
      <c r="O142" s="27">
        <f t="shared" si="5"/>
        <v>0.49286640726329445</v>
      </c>
    </row>
    <row r="143" spans="1:15" ht="15.75">
      <c r="A143" s="31" t="s">
        <v>4</v>
      </c>
      <c r="B143" s="20">
        <v>4</v>
      </c>
      <c r="C143" s="4">
        <v>400</v>
      </c>
      <c r="D143" s="34">
        <v>1.0785185185185184E-6</v>
      </c>
      <c r="E143" s="38">
        <f t="shared" si="4"/>
        <v>-5.9671723935179877</v>
      </c>
      <c r="F143" s="18">
        <v>830</v>
      </c>
      <c r="G143" s="19">
        <v>924</v>
      </c>
      <c r="H143" s="19">
        <v>964</v>
      </c>
      <c r="I143" s="20">
        <v>889</v>
      </c>
      <c r="J143" s="18">
        <v>0</v>
      </c>
      <c r="K143" s="19">
        <v>113</v>
      </c>
      <c r="L143" s="19">
        <v>880</v>
      </c>
      <c r="M143" s="20">
        <v>1306</v>
      </c>
      <c r="N143" s="27">
        <v>7</v>
      </c>
      <c r="O143" s="27">
        <f t="shared" si="5"/>
        <v>0.48192771084337349</v>
      </c>
    </row>
    <row r="144" spans="1:15" ht="15.75">
      <c r="A144" s="31" t="s">
        <v>4</v>
      </c>
      <c r="B144" s="20">
        <v>4</v>
      </c>
      <c r="C144" s="4">
        <v>420</v>
      </c>
      <c r="D144" s="34">
        <v>8.2962962962962953E-7</v>
      </c>
      <c r="E144" s="38">
        <f t="shared" si="4"/>
        <v>-6.0811157458248246</v>
      </c>
      <c r="F144" s="18">
        <v>771</v>
      </c>
      <c r="G144" s="19">
        <v>889</v>
      </c>
      <c r="H144" s="19">
        <v>873</v>
      </c>
      <c r="I144" s="20">
        <v>760</v>
      </c>
      <c r="J144" s="18">
        <v>0</v>
      </c>
      <c r="K144" s="19">
        <v>83</v>
      </c>
      <c r="L144" s="19">
        <v>532</v>
      </c>
      <c r="M144" s="20">
        <v>629</v>
      </c>
      <c r="N144" s="27">
        <v>8</v>
      </c>
      <c r="O144" s="27">
        <f t="shared" si="5"/>
        <v>0.54474708171206221</v>
      </c>
    </row>
    <row r="145" spans="1:15" ht="15.75">
      <c r="A145" s="31" t="s">
        <v>4</v>
      </c>
      <c r="B145" s="20">
        <v>4</v>
      </c>
      <c r="C145" s="4">
        <v>440</v>
      </c>
      <c r="D145" s="34">
        <v>1.5762962962962959E-6</v>
      </c>
      <c r="E145" s="38">
        <f t="shared" si="4"/>
        <v>-5.8023621448719958</v>
      </c>
      <c r="F145" s="18">
        <v>771</v>
      </c>
      <c r="G145" s="19">
        <v>899</v>
      </c>
      <c r="H145" s="19">
        <v>932</v>
      </c>
      <c r="I145" s="20">
        <v>862</v>
      </c>
      <c r="J145" s="18">
        <v>0</v>
      </c>
      <c r="K145" s="19">
        <v>47</v>
      </c>
      <c r="L145" s="19">
        <v>1185</v>
      </c>
      <c r="M145" s="20">
        <v>1383</v>
      </c>
      <c r="N145" s="27">
        <v>10</v>
      </c>
      <c r="O145" s="27">
        <f t="shared" si="5"/>
        <v>0.57068741893644614</v>
      </c>
    </row>
    <row r="146" spans="1:15" ht="15.75">
      <c r="A146" s="31" t="s">
        <v>4</v>
      </c>
      <c r="B146" s="20">
        <v>4</v>
      </c>
      <c r="C146" s="4">
        <v>460</v>
      </c>
      <c r="D146" s="34">
        <v>1.6592592592592591E-6</v>
      </c>
      <c r="E146" s="38">
        <f t="shared" si="4"/>
        <v>-5.7800857501608434</v>
      </c>
      <c r="F146" s="18">
        <v>798</v>
      </c>
      <c r="G146" s="19">
        <v>948</v>
      </c>
      <c r="H146" s="19">
        <v>932</v>
      </c>
      <c r="I146" s="20">
        <v>867</v>
      </c>
      <c r="J146" s="18">
        <v>0</v>
      </c>
      <c r="K146" s="19">
        <v>115</v>
      </c>
      <c r="L146" s="19">
        <v>692</v>
      </c>
      <c r="M146" s="20">
        <v>827</v>
      </c>
      <c r="N146" s="27">
        <v>6</v>
      </c>
      <c r="O146" s="27">
        <f t="shared" si="5"/>
        <v>0.5764411027568922</v>
      </c>
    </row>
    <row r="147" spans="1:15" ht="15.75">
      <c r="A147" s="31" t="s">
        <v>4</v>
      </c>
      <c r="B147" s="20">
        <v>4</v>
      </c>
      <c r="C147" s="4">
        <v>480</v>
      </c>
      <c r="D147" s="34">
        <v>2.0740740740740738E-6</v>
      </c>
      <c r="E147" s="38">
        <f t="shared" si="4"/>
        <v>-5.6831757371527871</v>
      </c>
      <c r="F147" s="18">
        <v>821</v>
      </c>
      <c r="G147" s="19">
        <v>930</v>
      </c>
      <c r="H147" s="19">
        <v>883</v>
      </c>
      <c r="I147" s="20">
        <v>825</v>
      </c>
      <c r="J147" s="18">
        <v>0</v>
      </c>
      <c r="K147" s="19">
        <v>38</v>
      </c>
      <c r="L147" s="19">
        <v>1373</v>
      </c>
      <c r="M147" s="20">
        <v>1693</v>
      </c>
      <c r="N147" s="27">
        <v>15</v>
      </c>
      <c r="O147" s="27">
        <f t="shared" si="5"/>
        <v>0.58465286236297198</v>
      </c>
    </row>
    <row r="148" spans="1:15" ht="15.75">
      <c r="A148" s="31" t="s">
        <v>4</v>
      </c>
      <c r="B148" s="20">
        <v>4</v>
      </c>
      <c r="C148" s="4">
        <v>500</v>
      </c>
      <c r="D148" s="34">
        <v>1.4933333333333329E-6</v>
      </c>
      <c r="E148" s="38">
        <f t="shared" si="4"/>
        <v>-5.8258432407215182</v>
      </c>
      <c r="F148" s="18">
        <v>867</v>
      </c>
      <c r="G148" s="19">
        <v>985</v>
      </c>
      <c r="H148" s="19">
        <v>878</v>
      </c>
      <c r="I148" s="20">
        <v>846</v>
      </c>
      <c r="J148" s="18">
        <v>0</v>
      </c>
      <c r="K148" s="19">
        <v>181</v>
      </c>
      <c r="L148" s="19">
        <v>2056</v>
      </c>
      <c r="M148" s="20">
        <v>2668</v>
      </c>
      <c r="N148" s="27">
        <v>26</v>
      </c>
      <c r="O148" s="27">
        <f t="shared" si="5"/>
        <v>0.57670126874279126</v>
      </c>
    </row>
    <row r="149" spans="1:15" ht="15.75">
      <c r="A149" s="31" t="s">
        <v>4</v>
      </c>
      <c r="B149" s="20">
        <v>4</v>
      </c>
      <c r="C149" s="4">
        <v>520</v>
      </c>
      <c r="D149" s="34">
        <v>1.6592592592592591E-6</v>
      </c>
      <c r="E149" s="38">
        <f t="shared" si="4"/>
        <v>-5.7800857501608434</v>
      </c>
      <c r="F149" s="18">
        <v>808</v>
      </c>
      <c r="G149" s="19">
        <v>910</v>
      </c>
      <c r="H149" s="19">
        <v>916</v>
      </c>
      <c r="I149" s="20">
        <v>830</v>
      </c>
      <c r="J149" s="18">
        <v>0</v>
      </c>
      <c r="K149" s="19">
        <v>75</v>
      </c>
      <c r="L149" s="19">
        <v>1459</v>
      </c>
      <c r="M149" s="20">
        <v>1894</v>
      </c>
      <c r="N149" s="27">
        <v>12</v>
      </c>
      <c r="O149" s="27">
        <f t="shared" si="5"/>
        <v>0.64356435643564358</v>
      </c>
    </row>
    <row r="150" spans="1:15" ht="15.75">
      <c r="A150" s="31" t="s">
        <v>4</v>
      </c>
      <c r="B150" s="20">
        <v>4</v>
      </c>
      <c r="C150" s="4">
        <v>540</v>
      </c>
      <c r="D150" s="34">
        <v>2.6548148148148145E-6</v>
      </c>
      <c r="E150" s="38">
        <f t="shared" si="4"/>
        <v>-5.5759657675049183</v>
      </c>
      <c r="F150" s="18">
        <v>846</v>
      </c>
      <c r="G150" s="19">
        <v>953</v>
      </c>
      <c r="H150" s="19">
        <v>867</v>
      </c>
      <c r="I150" s="20">
        <v>830</v>
      </c>
      <c r="J150" s="18">
        <v>0</v>
      </c>
      <c r="K150" s="19">
        <v>93</v>
      </c>
      <c r="L150" s="19">
        <v>1039</v>
      </c>
      <c r="M150" s="20">
        <v>1216</v>
      </c>
      <c r="N150" s="27">
        <v>13</v>
      </c>
      <c r="O150" s="27">
        <f t="shared" si="5"/>
        <v>0.63829787234042556</v>
      </c>
    </row>
    <row r="151" spans="1:15" ht="15.75">
      <c r="A151" s="31" t="s">
        <v>4</v>
      </c>
      <c r="B151" s="20">
        <v>4</v>
      </c>
      <c r="C151" s="4">
        <v>560</v>
      </c>
      <c r="D151" s="34">
        <v>3.1525925925925918E-6</v>
      </c>
      <c r="E151" s="38">
        <f t="shared" si="4"/>
        <v>-5.5013321492080145</v>
      </c>
      <c r="F151" s="18">
        <v>819</v>
      </c>
      <c r="G151" s="19">
        <v>910</v>
      </c>
      <c r="H151" s="19">
        <v>961</v>
      </c>
      <c r="I151" s="20">
        <v>851</v>
      </c>
      <c r="J151" s="18">
        <v>0</v>
      </c>
      <c r="K151" s="19">
        <v>47</v>
      </c>
      <c r="L151" s="19">
        <v>658</v>
      </c>
      <c r="M151" s="20">
        <v>1182</v>
      </c>
      <c r="N151" s="27">
        <v>10</v>
      </c>
      <c r="O151" s="27">
        <f t="shared" si="5"/>
        <v>0.68376068376068377</v>
      </c>
    </row>
    <row r="152" spans="1:15" ht="15.75">
      <c r="A152" s="31" t="s">
        <v>4</v>
      </c>
      <c r="B152" s="20">
        <v>4</v>
      </c>
      <c r="C152" s="4">
        <v>580</v>
      </c>
      <c r="D152" s="34">
        <v>1.5348148148148144E-5</v>
      </c>
      <c r="E152" s="38">
        <f t="shared" si="4"/>
        <v>-4.8139440174218109</v>
      </c>
      <c r="F152" s="18">
        <v>846</v>
      </c>
      <c r="G152" s="19">
        <v>932</v>
      </c>
      <c r="H152" s="19">
        <v>932</v>
      </c>
      <c r="I152" s="20">
        <v>851</v>
      </c>
      <c r="J152" s="18">
        <v>0</v>
      </c>
      <c r="K152" s="19">
        <v>44</v>
      </c>
      <c r="L152" s="19">
        <v>1561</v>
      </c>
      <c r="M152" s="20">
        <v>1882</v>
      </c>
      <c r="N152" s="27">
        <v>15</v>
      </c>
      <c r="O152" s="27">
        <f t="shared" si="5"/>
        <v>0.68557919621749408</v>
      </c>
    </row>
    <row r="153" spans="1:15" ht="15.75">
      <c r="A153" s="31" t="s">
        <v>4</v>
      </c>
      <c r="B153" s="20">
        <v>4</v>
      </c>
      <c r="C153" s="4">
        <v>600</v>
      </c>
      <c r="D153" s="34">
        <v>4.2311111111111111E-5</v>
      </c>
      <c r="E153" s="38">
        <f t="shared" si="4"/>
        <v>-4.3735455697268879</v>
      </c>
      <c r="F153" s="18">
        <v>862</v>
      </c>
      <c r="G153" s="19">
        <v>937</v>
      </c>
      <c r="H153" s="19">
        <v>1001</v>
      </c>
      <c r="I153" s="20">
        <v>970</v>
      </c>
      <c r="J153" s="18">
        <v>0</v>
      </c>
      <c r="K153" s="19">
        <v>64</v>
      </c>
      <c r="L153" s="19">
        <v>818</v>
      </c>
      <c r="M153" s="20">
        <v>1046</v>
      </c>
      <c r="N153" s="27">
        <v>11</v>
      </c>
      <c r="O153" s="27">
        <f t="shared" si="5"/>
        <v>0.69605568445475641</v>
      </c>
    </row>
    <row r="154" spans="1:15" ht="15.75">
      <c r="A154" s="31" t="s">
        <v>4</v>
      </c>
      <c r="B154" s="20">
        <v>5</v>
      </c>
      <c r="C154" s="4">
        <v>280</v>
      </c>
      <c r="D154" s="34">
        <v>2.3229629629629627E-5</v>
      </c>
      <c r="E154" s="38">
        <f t="shared" si="4"/>
        <v>-4.6339577144826052</v>
      </c>
      <c r="F154" s="18">
        <v>720</v>
      </c>
      <c r="G154" s="19">
        <v>816</v>
      </c>
      <c r="H154" s="19">
        <v>878</v>
      </c>
      <c r="I154" s="20">
        <v>803</v>
      </c>
      <c r="J154" s="18">
        <v>0</v>
      </c>
      <c r="K154" s="19">
        <v>44</v>
      </c>
      <c r="L154" s="19">
        <v>907</v>
      </c>
      <c r="M154" s="20">
        <v>1002</v>
      </c>
      <c r="N154" s="27">
        <v>17</v>
      </c>
      <c r="O154" s="27">
        <f t="shared" si="5"/>
        <v>0.3888888888888889</v>
      </c>
    </row>
    <row r="155" spans="1:15" ht="15.75">
      <c r="A155" s="31" t="s">
        <v>4</v>
      </c>
      <c r="B155" s="20">
        <v>5</v>
      </c>
      <c r="C155" s="4">
        <v>300</v>
      </c>
      <c r="D155" s="34">
        <v>2.1155555555555556E-5</v>
      </c>
      <c r="E155" s="38">
        <f t="shared" si="4"/>
        <v>-4.6745755653908692</v>
      </c>
      <c r="F155" s="18">
        <v>707</v>
      </c>
      <c r="G155" s="19">
        <v>787</v>
      </c>
      <c r="H155" s="19">
        <v>750</v>
      </c>
      <c r="I155" s="20">
        <v>712</v>
      </c>
      <c r="J155" s="18">
        <v>0</v>
      </c>
      <c r="K155" s="19">
        <v>144</v>
      </c>
      <c r="L155" s="19">
        <v>1380</v>
      </c>
      <c r="M155" s="20">
        <v>1506</v>
      </c>
      <c r="N155" s="27">
        <v>13</v>
      </c>
      <c r="O155" s="27">
        <f t="shared" si="5"/>
        <v>0.42432814710042432</v>
      </c>
    </row>
    <row r="156" spans="1:15" ht="15.75">
      <c r="A156" s="31" t="s">
        <v>4</v>
      </c>
      <c r="B156" s="20">
        <v>5</v>
      </c>
      <c r="C156" s="4">
        <v>320</v>
      </c>
      <c r="D156" s="34">
        <v>2.4059259259259256E-6</v>
      </c>
      <c r="E156" s="38">
        <f t="shared" si="4"/>
        <v>-5.6187177479258681</v>
      </c>
      <c r="F156" s="18">
        <v>766</v>
      </c>
      <c r="G156" s="19">
        <v>873</v>
      </c>
      <c r="H156" s="19">
        <v>835</v>
      </c>
      <c r="I156" s="20">
        <v>798</v>
      </c>
      <c r="J156" s="18">
        <v>0</v>
      </c>
      <c r="K156" s="19">
        <v>57</v>
      </c>
      <c r="L156" s="19">
        <v>371</v>
      </c>
      <c r="M156" s="20">
        <v>442</v>
      </c>
      <c r="N156" s="27">
        <v>7</v>
      </c>
      <c r="O156" s="27">
        <f t="shared" si="5"/>
        <v>0.4177545691906005</v>
      </c>
    </row>
    <row r="157" spans="1:15" ht="15.75">
      <c r="A157" s="31" t="s">
        <v>4</v>
      </c>
      <c r="B157" s="20">
        <v>5</v>
      </c>
      <c r="C157" s="4">
        <v>340</v>
      </c>
      <c r="D157" s="34">
        <v>9.9555555555555544E-7</v>
      </c>
      <c r="E157" s="38">
        <f t="shared" si="4"/>
        <v>-6.0019344997771995</v>
      </c>
      <c r="F157" s="18">
        <v>739</v>
      </c>
      <c r="G157" s="19">
        <v>825</v>
      </c>
      <c r="H157" s="19">
        <v>899</v>
      </c>
      <c r="I157" s="20">
        <v>787</v>
      </c>
      <c r="J157" s="18">
        <v>0</v>
      </c>
      <c r="K157" s="19">
        <v>135</v>
      </c>
      <c r="L157" s="19">
        <v>831</v>
      </c>
      <c r="M157" s="20">
        <v>1278</v>
      </c>
      <c r="N157" s="27">
        <v>7</v>
      </c>
      <c r="O157" s="27">
        <f t="shared" si="5"/>
        <v>0.46008119079837617</v>
      </c>
    </row>
    <row r="158" spans="1:15" ht="15.75">
      <c r="A158" s="31" t="s">
        <v>4</v>
      </c>
      <c r="B158" s="20">
        <v>5</v>
      </c>
      <c r="C158" s="4">
        <v>360</v>
      </c>
      <c r="D158" s="34">
        <v>1.0785185185185184E-6</v>
      </c>
      <c r="E158" s="38">
        <f t="shared" si="4"/>
        <v>-5.9671723935179877</v>
      </c>
      <c r="F158" s="18">
        <v>760</v>
      </c>
      <c r="G158" s="19">
        <v>867</v>
      </c>
      <c r="H158" s="19">
        <v>878</v>
      </c>
      <c r="I158" s="20">
        <v>787</v>
      </c>
      <c r="J158" s="18">
        <v>0</v>
      </c>
      <c r="K158" s="19">
        <v>94</v>
      </c>
      <c r="L158" s="19">
        <v>597</v>
      </c>
      <c r="M158" s="20">
        <v>1019</v>
      </c>
      <c r="N158" s="27">
        <v>4</v>
      </c>
      <c r="O158" s="27">
        <f t="shared" si="5"/>
        <v>0.47368421052631576</v>
      </c>
    </row>
    <row r="159" spans="1:15" ht="15.75">
      <c r="A159" s="31" t="s">
        <v>4</v>
      </c>
      <c r="B159" s="20">
        <v>5</v>
      </c>
      <c r="C159" s="4">
        <v>380</v>
      </c>
      <c r="D159" s="34">
        <v>1.9911111111111109E-6</v>
      </c>
      <c r="E159" s="38">
        <f t="shared" si="4"/>
        <v>-5.7009045041132183</v>
      </c>
      <c r="F159" s="18">
        <v>707</v>
      </c>
      <c r="G159" s="19">
        <v>862</v>
      </c>
      <c r="H159" s="19">
        <v>921</v>
      </c>
      <c r="I159" s="20">
        <v>835</v>
      </c>
      <c r="J159" s="18">
        <v>0</v>
      </c>
      <c r="K159" s="19">
        <v>110</v>
      </c>
      <c r="L159" s="19">
        <v>574</v>
      </c>
      <c r="M159" s="20">
        <v>794</v>
      </c>
      <c r="N159" s="27">
        <v>6</v>
      </c>
      <c r="O159" s="27">
        <f t="shared" si="5"/>
        <v>0.5374823196605375</v>
      </c>
    </row>
    <row r="160" spans="1:15" ht="15.75">
      <c r="A160" s="31" t="s">
        <v>4</v>
      </c>
      <c r="B160" s="20">
        <v>5</v>
      </c>
      <c r="C160" s="4">
        <v>400</v>
      </c>
      <c r="D160" s="34">
        <v>9.9555555555555544E-7</v>
      </c>
      <c r="E160" s="38">
        <f t="shared" si="4"/>
        <v>-6.0019344997771995</v>
      </c>
      <c r="F160" s="18">
        <v>744</v>
      </c>
      <c r="G160" s="19">
        <v>808</v>
      </c>
      <c r="H160" s="19">
        <v>846</v>
      </c>
      <c r="I160" s="20">
        <v>766</v>
      </c>
      <c r="J160" s="18">
        <v>0</v>
      </c>
      <c r="K160" s="19">
        <v>67</v>
      </c>
      <c r="L160" s="19">
        <v>352</v>
      </c>
      <c r="M160" s="20">
        <v>513</v>
      </c>
      <c r="N160" s="27">
        <v>5</v>
      </c>
      <c r="O160" s="27">
        <f t="shared" si="5"/>
        <v>0.5376344086021505</v>
      </c>
    </row>
    <row r="161" spans="1:15" ht="15.75">
      <c r="A161" s="31" t="s">
        <v>4</v>
      </c>
      <c r="B161" s="20">
        <v>5</v>
      </c>
      <c r="C161" s="4">
        <v>420</v>
      </c>
      <c r="D161" s="34">
        <v>2.1570370370370368E-6</v>
      </c>
      <c r="E161" s="38">
        <f t="shared" si="4"/>
        <v>-5.6661423978540064</v>
      </c>
      <c r="F161" s="18">
        <v>734</v>
      </c>
      <c r="G161" s="19">
        <v>830</v>
      </c>
      <c r="H161" s="19">
        <v>846</v>
      </c>
      <c r="I161" s="20">
        <v>795</v>
      </c>
      <c r="J161" s="18">
        <v>0</v>
      </c>
      <c r="K161" s="19">
        <v>87</v>
      </c>
      <c r="L161" s="19">
        <v>1370</v>
      </c>
      <c r="M161" s="20">
        <v>1444</v>
      </c>
      <c r="N161" s="27">
        <v>16</v>
      </c>
      <c r="O161" s="27">
        <f t="shared" si="5"/>
        <v>0.57220708446866486</v>
      </c>
    </row>
    <row r="162" spans="1:15" ht="15.75">
      <c r="A162" s="31" t="s">
        <v>4</v>
      </c>
      <c r="B162" s="20">
        <v>5</v>
      </c>
      <c r="C162" s="4">
        <v>440</v>
      </c>
      <c r="D162" s="34">
        <v>3.5674074074074066E-6</v>
      </c>
      <c r="E162" s="38">
        <f t="shared" si="4"/>
        <v>-5.4476472902452384</v>
      </c>
      <c r="F162" s="18">
        <v>741</v>
      </c>
      <c r="G162" s="19">
        <v>841</v>
      </c>
      <c r="H162" s="19">
        <v>870</v>
      </c>
      <c r="I162" s="20">
        <v>771</v>
      </c>
      <c r="J162" s="18">
        <v>0</v>
      </c>
      <c r="K162" s="19">
        <v>220</v>
      </c>
      <c r="L162" s="19">
        <v>1439</v>
      </c>
      <c r="M162" s="20">
        <v>2159</v>
      </c>
      <c r="N162" s="27">
        <v>12</v>
      </c>
      <c r="O162" s="27">
        <f t="shared" si="5"/>
        <v>0.59379217273954121</v>
      </c>
    </row>
    <row r="163" spans="1:15" ht="15.75">
      <c r="A163" s="31" t="s">
        <v>4</v>
      </c>
      <c r="B163" s="20">
        <v>5</v>
      </c>
      <c r="C163" s="4">
        <v>460</v>
      </c>
      <c r="D163" s="34">
        <v>2.9866666666666659E-6</v>
      </c>
      <c r="E163" s="38">
        <f t="shared" si="4"/>
        <v>-5.5248132450575378</v>
      </c>
      <c r="F163" s="18">
        <v>739</v>
      </c>
      <c r="G163" s="19">
        <v>835</v>
      </c>
      <c r="H163" s="19">
        <v>851</v>
      </c>
      <c r="I163" s="20">
        <v>760</v>
      </c>
      <c r="J163" s="18">
        <v>0</v>
      </c>
      <c r="K163" s="19">
        <v>56</v>
      </c>
      <c r="L163" s="19">
        <v>1032</v>
      </c>
      <c r="M163" s="20">
        <v>1290</v>
      </c>
      <c r="N163" s="27">
        <v>11</v>
      </c>
      <c r="O163" s="27">
        <f t="shared" si="5"/>
        <v>0.62246278755074425</v>
      </c>
    </row>
    <row r="164" spans="1:15" ht="15.75">
      <c r="A164" s="31" t="s">
        <v>4</v>
      </c>
      <c r="B164" s="20">
        <v>5</v>
      </c>
      <c r="C164" s="4">
        <v>480</v>
      </c>
      <c r="D164" s="34">
        <v>3.6503703703703699E-6</v>
      </c>
      <c r="E164" s="38">
        <f t="shared" si="4"/>
        <v>-5.4376630693386367</v>
      </c>
      <c r="F164" s="18">
        <v>846</v>
      </c>
      <c r="G164" s="19">
        <v>958</v>
      </c>
      <c r="H164" s="19">
        <v>932</v>
      </c>
      <c r="I164" s="20">
        <v>873</v>
      </c>
      <c r="J164" s="18">
        <v>0</v>
      </c>
      <c r="K164" s="19">
        <v>36</v>
      </c>
      <c r="L164" s="19">
        <v>762</v>
      </c>
      <c r="M164" s="20">
        <v>863</v>
      </c>
      <c r="N164" s="27">
        <v>7</v>
      </c>
      <c r="O164" s="27">
        <f t="shared" si="5"/>
        <v>0.56737588652482274</v>
      </c>
    </row>
    <row r="165" spans="1:15" ht="15.75">
      <c r="A165" s="31" t="s">
        <v>4</v>
      </c>
      <c r="B165" s="20">
        <v>5</v>
      </c>
      <c r="C165" s="4">
        <v>500</v>
      </c>
      <c r="D165" s="34">
        <v>3.1525925925925918E-6</v>
      </c>
      <c r="E165" s="38">
        <f t="shared" si="4"/>
        <v>-5.5013321492080145</v>
      </c>
      <c r="F165" s="18">
        <v>878</v>
      </c>
      <c r="G165" s="19">
        <v>969</v>
      </c>
      <c r="H165" s="19">
        <v>1007</v>
      </c>
      <c r="I165" s="20">
        <v>905</v>
      </c>
      <c r="J165" s="18">
        <v>0</v>
      </c>
      <c r="K165" s="19">
        <v>66</v>
      </c>
      <c r="L165" s="19">
        <v>1377</v>
      </c>
      <c r="M165" s="20">
        <v>1547</v>
      </c>
      <c r="N165" s="27">
        <v>12</v>
      </c>
      <c r="O165" s="27">
        <f t="shared" si="5"/>
        <v>0.56947608200455579</v>
      </c>
    </row>
    <row r="166" spans="1:15" ht="15.75">
      <c r="A166" s="31" t="s">
        <v>4</v>
      </c>
      <c r="B166" s="20">
        <v>5</v>
      </c>
      <c r="C166" s="4">
        <v>520</v>
      </c>
      <c r="D166" s="34">
        <v>2.6548148148148145E-6</v>
      </c>
      <c r="E166" s="38">
        <f t="shared" si="4"/>
        <v>-5.5759657675049183</v>
      </c>
      <c r="F166" s="18">
        <v>819</v>
      </c>
      <c r="G166" s="19">
        <v>883</v>
      </c>
      <c r="H166" s="19">
        <v>883</v>
      </c>
      <c r="I166" s="20">
        <v>846</v>
      </c>
      <c r="J166" s="18">
        <v>0</v>
      </c>
      <c r="K166" s="19">
        <v>51</v>
      </c>
      <c r="L166" s="19">
        <v>756</v>
      </c>
      <c r="M166" s="20">
        <v>852</v>
      </c>
      <c r="N166" s="27">
        <v>8</v>
      </c>
      <c r="O166" s="27">
        <f t="shared" si="5"/>
        <v>0.63492063492063489</v>
      </c>
    </row>
    <row r="167" spans="1:15" ht="15.75">
      <c r="A167" s="31" t="s">
        <v>4</v>
      </c>
      <c r="B167" s="20">
        <v>5</v>
      </c>
      <c r="C167" s="4">
        <v>540</v>
      </c>
      <c r="D167" s="34">
        <v>4.0651851851851847E-6</v>
      </c>
      <c r="E167" s="38">
        <f t="shared" si="4"/>
        <v>-5.3909196657963108</v>
      </c>
      <c r="F167" s="18">
        <v>873</v>
      </c>
      <c r="G167" s="19">
        <v>942</v>
      </c>
      <c r="H167" s="19">
        <v>942</v>
      </c>
      <c r="I167" s="20">
        <v>910</v>
      </c>
      <c r="J167" s="18">
        <v>0</v>
      </c>
      <c r="K167" s="19">
        <v>111</v>
      </c>
      <c r="L167" s="19">
        <v>639</v>
      </c>
      <c r="M167" s="20">
        <v>836</v>
      </c>
      <c r="N167" s="27">
        <v>7</v>
      </c>
      <c r="O167" s="27">
        <f t="shared" si="5"/>
        <v>0.61855670103092786</v>
      </c>
    </row>
    <row r="168" spans="1:15" ht="15.75">
      <c r="A168" s="31" t="s">
        <v>4</v>
      </c>
      <c r="B168" s="20">
        <v>5</v>
      </c>
      <c r="C168" s="4">
        <v>560</v>
      </c>
      <c r="D168" s="34">
        <v>3.3599999999999997E-5</v>
      </c>
      <c r="E168" s="38">
        <f t="shared" si="4"/>
        <v>-4.4736607226101563</v>
      </c>
      <c r="F168" s="18">
        <v>800</v>
      </c>
      <c r="G168" s="19">
        <v>902</v>
      </c>
      <c r="H168" s="19">
        <v>974</v>
      </c>
      <c r="I168" s="20">
        <v>867</v>
      </c>
      <c r="J168" s="18">
        <v>0</v>
      </c>
      <c r="K168" s="19">
        <v>17</v>
      </c>
      <c r="L168" s="19">
        <v>671</v>
      </c>
      <c r="M168" s="20">
        <v>865</v>
      </c>
      <c r="N168" s="27">
        <v>7</v>
      </c>
      <c r="O168" s="27">
        <f t="shared" si="5"/>
        <v>0.7</v>
      </c>
    </row>
    <row r="169" spans="1:15" ht="15.75">
      <c r="A169" s="31" t="s">
        <v>4</v>
      </c>
      <c r="B169" s="20">
        <v>5</v>
      </c>
      <c r="C169" s="4">
        <v>580</v>
      </c>
      <c r="D169" s="34">
        <v>1.5762962962962961E-4</v>
      </c>
      <c r="E169" s="38">
        <f t="shared" si="4"/>
        <v>-3.8023621448719958</v>
      </c>
      <c r="F169" s="18">
        <v>787</v>
      </c>
      <c r="G169" s="19">
        <v>846</v>
      </c>
      <c r="H169" s="19">
        <v>905</v>
      </c>
      <c r="I169" s="20">
        <v>851</v>
      </c>
      <c r="J169" s="18">
        <v>0</v>
      </c>
      <c r="K169" s="19">
        <v>46</v>
      </c>
      <c r="L169" s="19">
        <v>976</v>
      </c>
      <c r="M169" s="20">
        <v>1197</v>
      </c>
      <c r="N169" s="27">
        <v>12</v>
      </c>
      <c r="O169" s="27">
        <f t="shared" si="5"/>
        <v>0.73697585768742058</v>
      </c>
    </row>
    <row r="170" spans="1:15" ht="15.75">
      <c r="A170" s="31" t="s">
        <v>3</v>
      </c>
      <c r="B170" s="20">
        <v>6</v>
      </c>
      <c r="C170" s="4">
        <v>300</v>
      </c>
      <c r="D170" s="34">
        <v>6.0562962962962957E-5</v>
      </c>
      <c r="E170" s="38">
        <f t="shared" si="4"/>
        <v>-4.2177928857043687</v>
      </c>
      <c r="F170" s="18">
        <v>712</v>
      </c>
      <c r="G170" s="19">
        <v>825</v>
      </c>
      <c r="H170" s="19">
        <v>841</v>
      </c>
      <c r="I170" s="20">
        <v>760</v>
      </c>
      <c r="J170" s="18">
        <v>0</v>
      </c>
      <c r="K170" s="19">
        <v>150</v>
      </c>
      <c r="L170" s="19">
        <v>513</v>
      </c>
      <c r="M170" s="20">
        <v>841</v>
      </c>
      <c r="N170" s="27">
        <v>4</v>
      </c>
      <c r="O170" s="27">
        <f t="shared" si="5"/>
        <v>0.42134831460674155</v>
      </c>
    </row>
    <row r="171" spans="1:15" ht="15.75">
      <c r="A171" s="31" t="s">
        <v>4</v>
      </c>
      <c r="B171" s="20">
        <v>6</v>
      </c>
      <c r="C171" s="4">
        <v>320</v>
      </c>
      <c r="D171" s="34">
        <v>2.2814814814814815E-5</v>
      </c>
      <c r="E171" s="38">
        <f t="shared" si="4"/>
        <v>-4.6417830519945618</v>
      </c>
      <c r="F171" s="18">
        <v>675</v>
      </c>
      <c r="G171" s="19">
        <v>734</v>
      </c>
      <c r="H171" s="19">
        <v>803</v>
      </c>
      <c r="I171" s="20">
        <v>712</v>
      </c>
      <c r="J171" s="18">
        <v>0</v>
      </c>
      <c r="K171" s="19">
        <v>120</v>
      </c>
      <c r="L171" s="19">
        <v>689</v>
      </c>
      <c r="M171" s="20">
        <v>854</v>
      </c>
      <c r="N171" s="27">
        <v>9</v>
      </c>
      <c r="O171" s="27">
        <f t="shared" si="5"/>
        <v>0.47407407407407409</v>
      </c>
    </row>
    <row r="172" spans="1:15" ht="15.75">
      <c r="A172" s="31" t="s">
        <v>4</v>
      </c>
      <c r="B172" s="20">
        <v>6</v>
      </c>
      <c r="C172" s="4">
        <v>340</v>
      </c>
      <c r="D172" s="34">
        <v>8.7111111111111092E-6</v>
      </c>
      <c r="E172" s="38">
        <f t="shared" si="4"/>
        <v>-5.0599264467548863</v>
      </c>
      <c r="F172" s="18">
        <v>685</v>
      </c>
      <c r="G172" s="19">
        <v>766</v>
      </c>
      <c r="H172" s="19">
        <v>835</v>
      </c>
      <c r="I172" s="20">
        <v>755</v>
      </c>
      <c r="J172" s="18">
        <v>0</v>
      </c>
      <c r="K172" s="19">
        <v>63</v>
      </c>
      <c r="L172" s="19">
        <v>1053</v>
      </c>
      <c r="M172" s="20">
        <v>1151</v>
      </c>
      <c r="N172" s="27">
        <v>7</v>
      </c>
      <c r="O172" s="27">
        <f t="shared" si="5"/>
        <v>0.49635036496350365</v>
      </c>
    </row>
    <row r="173" spans="1:15" ht="15.75">
      <c r="A173" s="31" t="s">
        <v>4</v>
      </c>
      <c r="B173" s="20">
        <v>6</v>
      </c>
      <c r="C173" s="4">
        <v>360</v>
      </c>
      <c r="D173" s="34">
        <v>2.3229629629629627E-6</v>
      </c>
      <c r="E173" s="38">
        <f t="shared" si="4"/>
        <v>-5.6339577144826052</v>
      </c>
      <c r="F173" s="18">
        <v>744</v>
      </c>
      <c r="G173" s="19">
        <v>798</v>
      </c>
      <c r="H173" s="19">
        <v>814</v>
      </c>
      <c r="I173" s="20">
        <v>723</v>
      </c>
      <c r="J173" s="18">
        <v>0</v>
      </c>
      <c r="K173" s="19">
        <v>62</v>
      </c>
      <c r="L173" s="19">
        <v>442</v>
      </c>
      <c r="M173" s="20">
        <v>594</v>
      </c>
      <c r="N173" s="27">
        <v>4</v>
      </c>
      <c r="O173" s="27">
        <f t="shared" si="5"/>
        <v>0.4838709677419355</v>
      </c>
    </row>
    <row r="174" spans="1:15" ht="15.75">
      <c r="A174" s="31" t="s">
        <v>4</v>
      </c>
      <c r="B174" s="20">
        <v>6</v>
      </c>
      <c r="C174" s="4">
        <v>380</v>
      </c>
      <c r="D174" s="34">
        <v>1.9911111111111109E-6</v>
      </c>
      <c r="E174" s="38">
        <f t="shared" si="4"/>
        <v>-5.7009045041132183</v>
      </c>
      <c r="F174" s="18">
        <v>728</v>
      </c>
      <c r="G174" s="19">
        <v>867</v>
      </c>
      <c r="H174" s="19">
        <v>958</v>
      </c>
      <c r="I174" s="20">
        <v>851</v>
      </c>
      <c r="J174" s="18">
        <v>0</v>
      </c>
      <c r="K174" s="19">
        <v>83</v>
      </c>
      <c r="L174" s="19">
        <v>720</v>
      </c>
      <c r="M174" s="20">
        <v>916</v>
      </c>
      <c r="N174" s="27">
        <v>9</v>
      </c>
      <c r="O174" s="27">
        <f t="shared" si="5"/>
        <v>0.52197802197802201</v>
      </c>
    </row>
    <row r="175" spans="1:15" ht="15.75">
      <c r="A175" s="31" t="s">
        <v>4</v>
      </c>
      <c r="B175" s="20">
        <v>6</v>
      </c>
      <c r="C175" s="4">
        <v>400</v>
      </c>
      <c r="D175" s="34">
        <v>1.4933333333333329E-6</v>
      </c>
      <c r="E175" s="38">
        <f t="shared" si="4"/>
        <v>-5.8258432407215182</v>
      </c>
      <c r="F175" s="18">
        <v>734</v>
      </c>
      <c r="G175" s="19">
        <v>864</v>
      </c>
      <c r="H175" s="19">
        <v>867</v>
      </c>
      <c r="I175" s="20">
        <v>771</v>
      </c>
      <c r="J175" s="18">
        <v>0</v>
      </c>
      <c r="K175" s="19">
        <v>118</v>
      </c>
      <c r="L175" s="19">
        <v>1334</v>
      </c>
      <c r="M175" s="20">
        <v>1553</v>
      </c>
      <c r="N175" s="27">
        <v>17</v>
      </c>
      <c r="O175" s="27">
        <f t="shared" si="5"/>
        <v>0.54495912806539515</v>
      </c>
    </row>
    <row r="176" spans="1:15" ht="15.75">
      <c r="A176" s="31" t="s">
        <v>4</v>
      </c>
      <c r="B176" s="20">
        <v>6</v>
      </c>
      <c r="C176" s="4">
        <v>420</v>
      </c>
      <c r="D176" s="34">
        <v>8.2962962962962953E-7</v>
      </c>
      <c r="E176" s="38">
        <f t="shared" si="4"/>
        <v>-6.0811157458248246</v>
      </c>
      <c r="F176" s="18">
        <v>760</v>
      </c>
      <c r="G176" s="19">
        <v>953</v>
      </c>
      <c r="H176" s="19">
        <v>921</v>
      </c>
      <c r="I176" s="20">
        <v>838</v>
      </c>
      <c r="J176" s="18">
        <v>0</v>
      </c>
      <c r="K176" s="19">
        <v>52</v>
      </c>
      <c r="L176" s="19">
        <v>741</v>
      </c>
      <c r="M176" s="20">
        <v>1010</v>
      </c>
      <c r="N176" s="27">
        <v>9</v>
      </c>
      <c r="O176" s="27">
        <f t="shared" si="5"/>
        <v>0.55263157894736847</v>
      </c>
    </row>
    <row r="177" spans="1:15" ht="15.75">
      <c r="A177" s="31" t="s">
        <v>4</v>
      </c>
      <c r="B177" s="20">
        <v>6</v>
      </c>
      <c r="C177" s="4">
        <v>440</v>
      </c>
      <c r="D177" s="34">
        <v>1.5762962962962959E-6</v>
      </c>
      <c r="E177" s="38">
        <f t="shared" si="4"/>
        <v>-5.8023621448719958</v>
      </c>
      <c r="F177" s="18">
        <v>750</v>
      </c>
      <c r="G177" s="19">
        <v>851</v>
      </c>
      <c r="H177" s="19">
        <v>835</v>
      </c>
      <c r="I177" s="20">
        <v>803</v>
      </c>
      <c r="J177" s="18">
        <v>0</v>
      </c>
      <c r="K177" s="19">
        <v>127</v>
      </c>
      <c r="L177" s="19">
        <v>853</v>
      </c>
      <c r="M177" s="20">
        <v>1132</v>
      </c>
      <c r="N177" s="27">
        <v>9</v>
      </c>
      <c r="O177" s="27">
        <f t="shared" si="5"/>
        <v>0.58666666666666667</v>
      </c>
    </row>
    <row r="178" spans="1:15" ht="15.75">
      <c r="A178" s="31" t="s">
        <v>4</v>
      </c>
      <c r="B178" s="20">
        <v>6</v>
      </c>
      <c r="C178" s="4">
        <v>460</v>
      </c>
      <c r="D178" s="34">
        <v>2.3229629629629627E-6</v>
      </c>
      <c r="E178" s="38">
        <f t="shared" si="4"/>
        <v>-5.6339577144826052</v>
      </c>
      <c r="F178" s="18">
        <v>707</v>
      </c>
      <c r="G178" s="19">
        <v>808</v>
      </c>
      <c r="H178" s="19">
        <v>851</v>
      </c>
      <c r="I178" s="20">
        <v>766</v>
      </c>
      <c r="J178" s="18">
        <v>0</v>
      </c>
      <c r="K178" s="19">
        <v>60</v>
      </c>
      <c r="L178" s="19">
        <v>2246</v>
      </c>
      <c r="M178" s="20">
        <v>2366</v>
      </c>
      <c r="N178" s="27">
        <v>30</v>
      </c>
      <c r="O178" s="27">
        <f t="shared" si="5"/>
        <v>0.65063649222065068</v>
      </c>
    </row>
    <row r="179" spans="1:15" ht="15.75">
      <c r="A179" s="31" t="s">
        <v>4</v>
      </c>
      <c r="B179" s="20">
        <v>6</v>
      </c>
      <c r="C179" s="4">
        <v>480</v>
      </c>
      <c r="D179" s="34">
        <v>2.6548148148148145E-6</v>
      </c>
      <c r="E179" s="38">
        <f t="shared" si="4"/>
        <v>-5.5759657675049183</v>
      </c>
      <c r="F179" s="18">
        <v>760</v>
      </c>
      <c r="G179" s="19">
        <v>873</v>
      </c>
      <c r="H179" s="19">
        <v>851</v>
      </c>
      <c r="I179" s="20">
        <v>814</v>
      </c>
      <c r="J179" s="18">
        <v>0</v>
      </c>
      <c r="K179" s="19">
        <v>80</v>
      </c>
      <c r="L179" s="19">
        <v>408</v>
      </c>
      <c r="M179" s="20">
        <v>708</v>
      </c>
      <c r="N179" s="27">
        <v>5</v>
      </c>
      <c r="O179" s="27">
        <f t="shared" si="5"/>
        <v>0.63157894736842102</v>
      </c>
    </row>
    <row r="180" spans="1:15" ht="15.75">
      <c r="A180" s="31" t="s">
        <v>4</v>
      </c>
      <c r="B180" s="20">
        <v>6</v>
      </c>
      <c r="C180" s="4">
        <v>500</v>
      </c>
      <c r="D180" s="34">
        <v>2.0740740740740737E-5</v>
      </c>
      <c r="E180" s="38">
        <f t="shared" si="4"/>
        <v>-4.6831757371527871</v>
      </c>
      <c r="F180" s="18">
        <v>743</v>
      </c>
      <c r="G180" s="19">
        <v>816</v>
      </c>
      <c r="H180" s="19">
        <v>819</v>
      </c>
      <c r="I180" s="20">
        <v>760</v>
      </c>
      <c r="J180" s="18">
        <v>0</v>
      </c>
      <c r="K180" s="19">
        <v>127</v>
      </c>
      <c r="L180" s="19">
        <v>1246</v>
      </c>
      <c r="M180" s="20">
        <v>1901</v>
      </c>
      <c r="N180" s="27">
        <v>11</v>
      </c>
      <c r="O180" s="27">
        <f t="shared" si="5"/>
        <v>0.67294751009421261</v>
      </c>
    </row>
    <row r="181" spans="1:15" ht="16.5" thickBot="1">
      <c r="A181" s="32" t="s">
        <v>4</v>
      </c>
      <c r="B181" s="23">
        <v>6</v>
      </c>
      <c r="C181" s="5">
        <v>520</v>
      </c>
      <c r="D181" s="37">
        <v>4.5629629629629629E-5</v>
      </c>
      <c r="E181" s="55">
        <f t="shared" si="4"/>
        <v>-4.3407530563305805</v>
      </c>
      <c r="F181" s="21">
        <v>776</v>
      </c>
      <c r="G181" s="22">
        <v>857</v>
      </c>
      <c r="H181" s="22">
        <v>916</v>
      </c>
      <c r="I181" s="23">
        <v>846</v>
      </c>
      <c r="J181" s="21">
        <v>0</v>
      </c>
      <c r="K181" s="22">
        <v>71</v>
      </c>
      <c r="L181" s="22">
        <v>1211</v>
      </c>
      <c r="M181" s="23">
        <v>1506</v>
      </c>
      <c r="N181" s="28">
        <v>12</v>
      </c>
      <c r="O181" s="28">
        <f t="shared" si="5"/>
        <v>0.67010309278350511</v>
      </c>
    </row>
  </sheetData>
  <mergeCells count="4">
    <mergeCell ref="C1:D1"/>
    <mergeCell ref="F1:I1"/>
    <mergeCell ref="J1:M1"/>
    <mergeCell ref="N1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E17" sqref="E17"/>
    </sheetView>
  </sheetViews>
  <sheetFormatPr defaultRowHeight="15"/>
  <cols>
    <col min="3" max="3" width="7.85546875" customWidth="1"/>
    <col min="4" max="5" width="14.85546875" customWidth="1"/>
  </cols>
  <sheetData>
    <row r="1" spans="1:13">
      <c r="A1" s="9" t="s">
        <v>18</v>
      </c>
      <c r="B1" s="11"/>
      <c r="D1" s="9" t="s">
        <v>21</v>
      </c>
      <c r="E1" s="11"/>
    </row>
    <row r="2" spans="1:13" ht="15.75" thickBot="1">
      <c r="A2" s="49" t="s">
        <v>19</v>
      </c>
      <c r="B2" s="50" t="s">
        <v>20</v>
      </c>
      <c r="D2" s="49" t="s">
        <v>19</v>
      </c>
      <c r="E2" s="50" t="s">
        <v>20</v>
      </c>
      <c r="G2" s="40"/>
      <c r="H2" s="40"/>
      <c r="I2" s="40"/>
      <c r="J2" s="40"/>
      <c r="K2" s="40"/>
      <c r="L2" s="40"/>
      <c r="M2" s="40"/>
    </row>
    <row r="3" spans="1:13">
      <c r="A3" s="51">
        <v>378</v>
      </c>
      <c r="B3" s="52">
        <v>373</v>
      </c>
      <c r="D3" s="44">
        <v>4.22666666666667E-5</v>
      </c>
      <c r="E3" s="45">
        <v>4.97333333333333E-5</v>
      </c>
      <c r="G3" s="40"/>
      <c r="H3" s="40"/>
      <c r="I3" s="40"/>
      <c r="J3" s="41"/>
      <c r="K3" s="40"/>
      <c r="L3" s="40"/>
      <c r="M3" s="40"/>
    </row>
    <row r="4" spans="1:13">
      <c r="A4" s="53">
        <v>385</v>
      </c>
      <c r="B4" s="38">
        <v>384</v>
      </c>
      <c r="D4" s="44">
        <v>4.3096296296296298E-5</v>
      </c>
      <c r="E4" s="45">
        <v>3.3185185185185202E-5</v>
      </c>
      <c r="G4" s="40"/>
      <c r="H4" s="40"/>
      <c r="I4" s="40"/>
      <c r="J4" s="41"/>
      <c r="K4" s="40"/>
      <c r="L4" s="40"/>
      <c r="M4" s="40"/>
    </row>
    <row r="5" spans="1:13">
      <c r="A5" s="53">
        <v>400</v>
      </c>
      <c r="B5" s="38">
        <v>395</v>
      </c>
      <c r="D5" s="44">
        <v>3.97777777777778E-5</v>
      </c>
      <c r="E5" s="45">
        <v>4.3096296296296298E-5</v>
      </c>
      <c r="G5" s="40"/>
      <c r="H5" s="40"/>
      <c r="I5" s="42"/>
      <c r="J5" s="40"/>
      <c r="K5" s="40"/>
      <c r="L5" s="42"/>
      <c r="M5" s="40"/>
    </row>
    <row r="6" spans="1:13">
      <c r="A6" s="53">
        <v>406</v>
      </c>
      <c r="B6" s="38">
        <v>406</v>
      </c>
      <c r="D6" s="44">
        <v>4.1481481481481473E-5</v>
      </c>
      <c r="E6" s="45">
        <v>4.9777777777777772E-5</v>
      </c>
      <c r="G6" s="40"/>
      <c r="H6" s="40"/>
      <c r="I6" s="42"/>
      <c r="J6" s="40"/>
      <c r="K6" s="40"/>
      <c r="L6" s="42"/>
      <c r="M6" s="40"/>
    </row>
    <row r="7" spans="1:13">
      <c r="A7" s="53">
        <v>411</v>
      </c>
      <c r="B7" s="38">
        <v>411</v>
      </c>
      <c r="D7" s="44">
        <v>4.6414814814814802E-5</v>
      </c>
      <c r="E7" s="45">
        <v>4.97333333333333E-5</v>
      </c>
      <c r="G7" s="40"/>
      <c r="H7" s="40"/>
      <c r="I7" s="42"/>
      <c r="J7" s="41"/>
      <c r="K7" s="40"/>
      <c r="L7" s="42"/>
      <c r="M7" s="40"/>
    </row>
    <row r="8" spans="1:13">
      <c r="A8" s="53">
        <v>416</v>
      </c>
      <c r="B8" s="38">
        <v>433</v>
      </c>
      <c r="D8" s="44">
        <v>5.3051851851851899E-5</v>
      </c>
      <c r="E8" s="46">
        <v>4.6414814814814802E-5</v>
      </c>
      <c r="G8" s="40"/>
      <c r="H8" s="40"/>
      <c r="I8" s="42"/>
      <c r="J8" s="41"/>
      <c r="K8" s="40"/>
      <c r="L8" s="42"/>
      <c r="M8" s="40"/>
    </row>
    <row r="9" spans="1:13">
      <c r="A9" s="53">
        <v>427</v>
      </c>
      <c r="B9" s="38">
        <v>444</v>
      </c>
      <c r="D9" s="44">
        <v>5.309629629629629E-5</v>
      </c>
      <c r="E9" s="45">
        <v>4.97333333333333E-5</v>
      </c>
      <c r="G9" s="40"/>
      <c r="H9" s="40"/>
      <c r="I9" s="42"/>
      <c r="J9" s="40"/>
      <c r="K9" s="40"/>
      <c r="L9" s="42"/>
      <c r="M9" s="40"/>
    </row>
    <row r="10" spans="1:13" ht="15.75" thickBot="1">
      <c r="A10" s="53">
        <v>431</v>
      </c>
      <c r="B10" s="38">
        <v>455</v>
      </c>
      <c r="D10" s="47">
        <v>3.97777777777778E-5</v>
      </c>
      <c r="E10" s="48">
        <v>4.3096296296296298E-5</v>
      </c>
      <c r="G10" s="40"/>
      <c r="H10" s="40"/>
      <c r="I10" s="42"/>
      <c r="J10" s="40"/>
      <c r="K10" s="40"/>
      <c r="L10" s="42"/>
      <c r="M10" s="40"/>
    </row>
    <row r="11" spans="1:13">
      <c r="A11" s="53">
        <v>447</v>
      </c>
      <c r="B11" s="38">
        <v>467</v>
      </c>
      <c r="G11" s="40"/>
      <c r="H11" s="40"/>
      <c r="I11" s="42"/>
      <c r="J11" s="40"/>
      <c r="K11" s="40"/>
      <c r="L11" s="42"/>
      <c r="M11" s="40"/>
    </row>
    <row r="12" spans="1:13">
      <c r="A12" s="53">
        <v>452</v>
      </c>
      <c r="B12" s="38">
        <v>471</v>
      </c>
      <c r="G12" s="40"/>
      <c r="H12" s="40"/>
      <c r="I12" s="42"/>
      <c r="J12" s="40"/>
      <c r="K12" s="40"/>
      <c r="L12" s="42"/>
      <c r="M12" s="40"/>
    </row>
    <row r="13" spans="1:13">
      <c r="A13" s="53">
        <v>467</v>
      </c>
      <c r="B13" s="38">
        <v>482</v>
      </c>
      <c r="G13" s="41"/>
      <c r="H13" s="43"/>
      <c r="I13" s="41"/>
      <c r="J13" s="40"/>
      <c r="K13" s="41"/>
      <c r="L13" s="43"/>
      <c r="M13" s="40"/>
    </row>
    <row r="14" spans="1:13">
      <c r="A14" s="53">
        <v>477</v>
      </c>
      <c r="B14" s="38">
        <v>487</v>
      </c>
      <c r="G14" s="41"/>
      <c r="H14" s="43"/>
      <c r="I14" s="41"/>
      <c r="J14" s="40"/>
      <c r="K14" s="41"/>
      <c r="L14" s="43"/>
      <c r="M14" s="40"/>
    </row>
    <row r="15" spans="1:13">
      <c r="A15" s="53">
        <v>488</v>
      </c>
      <c r="B15" s="38">
        <v>492</v>
      </c>
    </row>
    <row r="16" spans="1:13">
      <c r="A16" s="53">
        <v>488</v>
      </c>
      <c r="B16" s="38">
        <v>492</v>
      </c>
    </row>
    <row r="17" spans="1:2">
      <c r="A17" s="53">
        <v>493</v>
      </c>
      <c r="B17" s="38">
        <v>503</v>
      </c>
    </row>
    <row r="18" spans="1:2">
      <c r="A18" s="53">
        <v>498</v>
      </c>
      <c r="B18" s="38">
        <v>509</v>
      </c>
    </row>
    <row r="19" spans="1:2">
      <c r="A19" s="53">
        <v>498</v>
      </c>
      <c r="B19" s="38">
        <v>509</v>
      </c>
    </row>
    <row r="20" spans="1:2">
      <c r="A20" s="53">
        <v>508</v>
      </c>
      <c r="B20" s="38">
        <v>511</v>
      </c>
    </row>
    <row r="21" spans="1:2">
      <c r="A21" s="53">
        <v>513</v>
      </c>
      <c r="B21" s="38">
        <v>514</v>
      </c>
    </row>
    <row r="22" spans="1:2">
      <c r="A22" s="53">
        <v>513</v>
      </c>
      <c r="B22" s="38">
        <v>514</v>
      </c>
    </row>
    <row r="23" spans="1:2">
      <c r="A23" s="53">
        <v>518</v>
      </c>
      <c r="B23" s="38">
        <v>519</v>
      </c>
    </row>
    <row r="24" spans="1:2">
      <c r="A24" s="53">
        <v>529</v>
      </c>
      <c r="B24" s="38">
        <v>519</v>
      </c>
    </row>
    <row r="25" spans="1:2">
      <c r="A25" s="53">
        <v>534</v>
      </c>
      <c r="B25" s="38">
        <v>525</v>
      </c>
    </row>
    <row r="26" spans="1:2">
      <c r="A26" s="53">
        <v>539</v>
      </c>
      <c r="B26" s="38">
        <v>536</v>
      </c>
    </row>
    <row r="27" spans="1:2">
      <c r="A27" s="53">
        <v>544</v>
      </c>
      <c r="B27" s="38">
        <v>541</v>
      </c>
    </row>
    <row r="28" spans="1:2">
      <c r="A28" s="53">
        <v>554</v>
      </c>
      <c r="B28" s="38">
        <v>546</v>
      </c>
    </row>
    <row r="29" spans="1:2">
      <c r="A29" s="53">
        <v>570</v>
      </c>
      <c r="B29" s="38">
        <v>552</v>
      </c>
    </row>
    <row r="30" spans="1:2">
      <c r="A30" s="53">
        <v>575</v>
      </c>
      <c r="B30" s="38">
        <v>568</v>
      </c>
    </row>
    <row r="31" spans="1:2">
      <c r="A31" s="53">
        <v>595</v>
      </c>
      <c r="B31" s="38">
        <v>579</v>
      </c>
    </row>
    <row r="32" spans="1:2" ht="15.75" thickBot="1">
      <c r="A32" s="54">
        <v>601</v>
      </c>
      <c r="B32" s="55">
        <v>590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male audiograms and RFMs</vt:lpstr>
      <vt:lpstr>female WBF and Pv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Pharmacy</dc:creator>
  <cp:lastModifiedBy>Pharmacy</cp:lastModifiedBy>
  <dcterms:created xsi:type="dcterms:W3CDTF">2016-07-19T14:04:03Z</dcterms:created>
  <dcterms:modified xsi:type="dcterms:W3CDTF">2016-07-19T15:47:17Z</dcterms:modified>
</cp:coreProperties>
</file>